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Default Extension="png" ContentType="image/png"/>
</Types>
</file>

<file path=_rels/.rels><?xml version="1.0" encoding="UTF-8" standalone="yes"?>
<Relationships xmlns="http://schemas.openxmlformats.org/package/2006/relationships"><Relationship Id="rId4" Type="http://schemas.openxmlformats.org/officeDocument/2006/relationships/custom-properties" Target="docProps/custom.xml"/><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Data" sheetId="1" state="hidden" r:id="rId4"/>
    <sheet name="DCI" sheetId="2" r:id="rId5"/>
  </sheets>
  <definedNames>
    <definedName name="_xlnm.Print_Area" localSheetId="1">'DCI'!$A:$Q</definedName>
  </definedNames>
  <calcPr calcId="999999" calcMode="auto" calcCompleted="0" fullCalcOnLoad="1"/>
</workbook>
</file>

<file path=xl/sharedStrings.xml><?xml version="1.0" encoding="utf-8"?>
<sst xmlns="http://schemas.openxmlformats.org/spreadsheetml/2006/main" uniqueCount="121">
  <si>
    <t>Tick</t>
  </si>
  <si>
    <t>Semester</t>
  </si>
  <si>
    <t>Year</t>
  </si>
  <si>
    <t>Skills</t>
  </si>
  <si>
    <t>√</t>
  </si>
  <si>
    <t xml:space="preserve">Problem Solving and Scientific Skills; </t>
  </si>
  <si>
    <t>Communication Skills,</t>
  </si>
  <si>
    <t xml:space="preserve">Social Skills, Team Skills and Responsibilities; </t>
  </si>
  <si>
    <t xml:space="preserve">Values, Attitudes and Professionalism; </t>
  </si>
  <si>
    <t xml:space="preserve">Information Management and Lifelong Learning Skills; </t>
  </si>
  <si>
    <t xml:space="preserve">Managerial and Entrepreneurial Skills. </t>
  </si>
  <si>
    <t>Leadership</t>
  </si>
  <si>
    <t>FAKULTI BIOSUMBER &amp; INDUSTRI MAKANAN</t>
  </si>
  <si>
    <t>1.         </t>
  </si>
  <si>
    <t>Name of Course :</t>
  </si>
  <si>
    <t xml:space="preserve">Animal Feed and Processing Technology </t>
  </si>
  <si>
    <t>Course Code :</t>
  </si>
  <si>
    <t>ASH26903</t>
  </si>
  <si>
    <t>2.        </t>
  </si>
  <si>
    <t>Synopsis :</t>
  </si>
  <si>
    <t>This course includes  feed resources and the methods of processing to enhance the nutritive value of feedstuffs through physical chemical and biological processes. It includes processing and its effects on the nutritive value of feedstuffs and current processing. The aim of this course is for students to produce animal feed.by using feed production technology. This course discusses feeding standards for ruminant and ruminant animals, characteristic of conventional feeds, characteristic of non conventional feeds, effects of manufacturing process to nutritive value and feeding, processes of cereals, processes of high fibre, processes of feed made from animal, processes of additional feed supplements from oil palm, paddy and sugarcane, processes of additional feed supplements from human food, fodder utilization and processes of fermentation in improving the feed quality, use of nutraceutical in animal feed, factories equipment in feed processing, general Feed Act and labelling of feedstuffs, and Maintenance of feed processing technologies.  This course includes lectures, e-learning, proposal and case studies. Assessments will be by case study assignments, field visits, proposal presentation, tests and final exam.  At the end of this course, students will be able  is  to identify, use and manage feed production technology to produce mass production of animal feed.</t>
  </si>
  <si>
    <t>3.        </t>
  </si>
  <si>
    <t xml:space="preserve">Name(s) of academic staff : </t>
  </si>
  <si>
    <t xml:space="preserve">PROF. MADYA DR. CONNIE FAY KOMILUS
</t>
  </si>
  <si>
    <t>4.        </t>
  </si>
  <si>
    <t>Semester and Year offered :</t>
  </si>
  <si>
    <t>5.        </t>
  </si>
  <si>
    <t>Credit Value :</t>
  </si>
  <si>
    <t>6.        </t>
  </si>
  <si>
    <t xml:space="preserve">Prerequisite/co-requisite:     (if any) </t>
  </si>
  <si>
    <t xml:space="preserve">ASH 22403: Animal Nutrition
</t>
  </si>
  <si>
    <t>7.        </t>
  </si>
  <si>
    <t xml:space="preserve">Course Learning Outcomes (CLO) :  At the end of the course the students will be able to: </t>
  </si>
  <si>
    <t>CLO1</t>
  </si>
  <si>
    <t>Interpret knowledge on feed production with suitable technology for animal feeds (C3,PLO1)</t>
  </si>
  <si>
    <t>CLO2</t>
  </si>
  <si>
    <t>Demonstrate digital skill in solving problematic feeds with feeding technology in animal production industry (A3,PLO6)</t>
  </si>
  <si>
    <t>CLO3</t>
  </si>
  <si>
    <t>Integrate leadership, autonomy and teamwork skill in proposing appropriate feed, feeding method and technology for designated animal production (A4,PLO8)</t>
  </si>
  <si>
    <t>8.        </t>
  </si>
  <si>
    <t>Mapping of the Course Learning Outcomes to the Programme Learning Outcomes, Teaching Methods and Assessment :</t>
  </si>
  <si>
    <t>Course Learning Outcomes (CLO)</t>
  </si>
  <si>
    <t>Programme Learning Outcomes (PLO)</t>
  </si>
  <si>
    <t>Teaching Methods</t>
  </si>
  <si>
    <t>Assessment</t>
  </si>
  <si>
    <t>PLO1</t>
  </si>
  <si>
    <t>PLO2</t>
  </si>
  <si>
    <t>PLO3</t>
  </si>
  <si>
    <t>PLO4</t>
  </si>
  <si>
    <t>PLO5</t>
  </si>
  <si>
    <t>PLO6</t>
  </si>
  <si>
    <t>PLO7</t>
  </si>
  <si>
    <t>PLO8</t>
  </si>
  <si>
    <t>PLO9</t>
  </si>
  <si>
    <t>PLO10</t>
  </si>
  <si>
    <t>PLO11</t>
  </si>
  <si>
    <t>PLO12</t>
  </si>
  <si>
    <t>CLO 1</t>
  </si>
  <si>
    <t>/</t>
  </si>
  <si>
    <t>Lecture and e-learning</t>
  </si>
  <si>
    <t xml:space="preserve">Midterm test;
Final exam;
</t>
  </si>
  <si>
    <t>CLO 2</t>
  </si>
  <si>
    <t>Group work</t>
  </si>
  <si>
    <t>Group Work</t>
  </si>
  <si>
    <t>CLO 3</t>
  </si>
  <si>
    <t>Indicate the relevancy between the CLO and PLO by ticking “/“ the appropriate relevant box.</t>
  </si>
  <si>
    <t xml:space="preserve">(This description must be read together  with Standards 2.1.2 , 2.2.1 and 2.2.2 in  Area 2 - pages 16 &amp; 18) </t>
  </si>
  <si>
    <t>9.        </t>
  </si>
  <si>
    <t>Transferable Skills (if applicable)
(Skills learned in the course of study which can be useful and utilized in other settings)</t>
  </si>
  <si>
    <t>Digital Skills</t>
  </si>
  <si>
    <t>Leadership, autonomy and responsibility</t>
  </si>
  <si>
    <t>10.     </t>
  </si>
  <si>
    <t>Distribution of Student Learning Time (SLT)</t>
  </si>
  <si>
    <t>Course Content Outline</t>
  </si>
  <si>
    <t>CLO*</t>
  </si>
  <si>
    <t>Teaching and Learning Activities</t>
  </si>
  <si>
    <t>SLT</t>
  </si>
  <si>
    <t>Guided Learning (F2F)</t>
  </si>
  <si>
    <t>Guided Learning (NF2F)
eg: 
e-Learning</t>
  </si>
  <si>
    <t>Independent Learning (NF2F)</t>
  </si>
  <si>
    <t>L</t>
  </si>
  <si>
    <t>T</t>
  </si>
  <si>
    <t>P</t>
  </si>
  <si>
    <t>O</t>
  </si>
  <si>
    <t>Feeding standards for ruminant and ruminant animals</t>
  </si>
  <si>
    <t>Characteristic of conventional feeds</t>
  </si>
  <si>
    <t>Characteristic of non conventional feeds</t>
  </si>
  <si>
    <t>Effects of manufacturing process to nutritive value and feeding</t>
  </si>
  <si>
    <t>CLO1, CLO2, CLO3</t>
  </si>
  <si>
    <t>Processes of cereals</t>
  </si>
  <si>
    <t>Processes of high fibre</t>
  </si>
  <si>
    <t>Processes of feed made from animal</t>
  </si>
  <si>
    <t>Processes of additional feed supplements from oil palm, paddy and sugarcane</t>
  </si>
  <si>
    <t>Processes of additional feed supplements from human food</t>
  </si>
  <si>
    <t>Fodder utilization and processes of fermentation in improving the feed quality</t>
  </si>
  <si>
    <t>Use of nutraceutical in animal feed</t>
  </si>
  <si>
    <t>Factories equipment in feed processing</t>
  </si>
  <si>
    <t>General Feed Act and labelling of feedstuffs</t>
  </si>
  <si>
    <t>Maintenance of feed processing technologies</t>
  </si>
  <si>
    <t>CLO1, CLO3</t>
  </si>
  <si>
    <t>Total</t>
  </si>
  <si>
    <t>Continuous Assessment</t>
  </si>
  <si>
    <t xml:space="preserve">Percentage (%) </t>
  </si>
  <si>
    <t>F2F</t>
  </si>
  <si>
    <t>NF2F</t>
  </si>
  <si>
    <t>CLO1: Midterm test (Short Essay)</t>
  </si>
  <si>
    <t>CLO2: Group Work (Video Project)</t>
  </si>
  <si>
    <t>CLO3: Group Work ()</t>
  </si>
  <si>
    <t>Final  Assessment</t>
  </si>
  <si>
    <t>CLO1: Final exam (Structured Essay)</t>
  </si>
  <si>
    <t>CLO1: Final exam (Problem Based Question)</t>
  </si>
  <si>
    <r>
      <t xml:space="preserve">**Please tick (</t>
    </r>
    <r>
      <rPr>
        <rFont val="Calibri"/>
        <b val="true"/>
        <i val="false"/>
        <strike val="false"/>
        <color rgb="FF000000"/>
        <sz val="11"/>
        <u val="none"/>
      </rPr>
      <t xml:space="preserve">√</t>
    </r>
    <r>
      <rPr>
        <rFont val="Calibri"/>
        <b val="true"/>
        <i val="false"/>
        <strike val="false"/>
        <color rgb="FF000000"/>
        <sz val="8.8000000000000007"/>
        <u val="none"/>
      </rPr>
      <t xml:space="preserve">) if this course is Latihan Industri/ Clinical Placement/ Practicum/ WBL using 2-weeks, 1 credit formula</t>
    </r>
  </si>
  <si>
    <t>GRAND TOTAL SLT</t>
  </si>
  <si>
    <t>L = Lecture, T = Tutorial, P= Practical, O= Others, F2F=Face to Face, NF2F=Non Face to Face</t>
  </si>
  <si>
    <t>*Indicate the CLO based on the CLO’s numbering in Item 8.</t>
  </si>
  <si>
    <t>Identify special requirement to deliver the course (e.g: software, nursery, computer lab, simulation room, etc)</t>
  </si>
  <si>
    <t>References (include required and further readings, and should be the most current)</t>
  </si>
  <si>
    <t xml:space="preserve">1. Metabolic engineering of Corynebacterium glutamicum for L-valine production. (2017) Author(s) Wang, X.; Quinn, P. J; ISBN 2017 CABI (H ISBN 9781780647234)
2. Fundamentals of applied animal nutrition (2021) Dryden, G. M.; ISBN 2021 CABI (H ISBN 9781786394453)
3. Ingredients for organic diets. (2021)  Blair, R.; ISBN 2021 CABI (H ISBN 9781789245554)
4. Feeding systems for intensive production.(2020) Maertens, L.; ISBN 2020 CAB International (H ISBN 9781789241273)
5. Pet rabbit feeding and nutrition. (2020) Lowe, J. A.; ISBN 2020 CAB International (H ISBN 9781789241273)
6. Feed manufacturing.(2020) Acedo-Rico, J.; Méndez, J.; Santomá, G. ISBN 2020 CAB International (H ISBN 9781789241273)
</t>
  </si>
  <si>
    <t>Other additional information :</t>
  </si>
  <si>
    <t xml:space="preserve">1. Future of animal welfare - technological innovations for individualized animal care (2021) ISBN 9781789245219; DOI: 10.1079/9781789245219.0000
2. Nutrition and feeding of organic cattle. (2021) CABI (H ISBN 9781789245554)
3.  Feed nutritive value (2021) CABI (H ISBN 9781786394453)
4. Ration formulation (2021) CABI (H ISBN 9781786394453)
5. Biosecurity in animal production and veterinary medicine: from principles to practice.
</t>
  </si>
  <si>
    <t>Generated from UniSZA OBE system - Center for Management of Academic Excellence and Innovation (CoMAE-i)</t>
  </si>
</sst>
</file>

<file path=xl/styles.xml><?xml version="1.0" encoding="utf-8"?>
<styleSheet xmlns="http://schemas.openxmlformats.org/spreadsheetml/2006/main" xml:space="preserve">
  <numFmts count="0"/>
  <fonts count="8">
    <font>
      <b val="0"/>
      <i val="0"/>
      <strike val="0"/>
      <u val="none"/>
      <sz val="11"/>
      <color rgb="FF000000"/>
      <name val="Calibri"/>
    </font>
    <font>
      <b val="0"/>
      <i val="0"/>
      <strike val="0"/>
      <u val="none"/>
      <sz val="10"/>
      <color rgb="FF000000"/>
      <name val="Times New Roman"/>
    </font>
    <font>
      <b val="1"/>
      <i val="0"/>
      <strike val="0"/>
      <u val="none"/>
      <sz val="14"/>
      <color rgb="FF000000"/>
      <name val="Arial"/>
    </font>
    <font>
      <b val="1"/>
      <i val="0"/>
      <strike val="0"/>
      <u val="none"/>
      <sz val="11"/>
      <color rgb="FF000000"/>
      <name val="Calibri"/>
    </font>
    <font>
      <b val="1"/>
      <i val="0"/>
      <strike val="0"/>
      <u val="none"/>
      <sz val="14"/>
      <color rgb="FF000000"/>
      <name val="Calibri"/>
    </font>
    <font>
      <b val="0"/>
      <i val="1"/>
      <strike val="0"/>
      <u val="none"/>
      <sz val="11"/>
      <color rgb="FF000000"/>
      <name val="Calibri"/>
    </font>
    <font>
      <b val="0"/>
      <i val="0"/>
      <strike val="0"/>
      <u val="none"/>
      <sz val="11"/>
      <color rgb="FFFFFFFF"/>
      <name val="Calibri"/>
    </font>
    <font>
      <b val="0"/>
      <i val="0"/>
      <strike val="0"/>
      <u val="none"/>
      <sz val="10"/>
      <color rgb="FF000000"/>
      <name val="Calibri"/>
    </font>
  </fonts>
  <fills count="6">
    <fill>
      <patternFill patternType="none"/>
    </fill>
    <fill>
      <patternFill patternType="gray125">
        <fgColor rgb="FFFFFFFF"/>
        <bgColor rgb="FF000000"/>
      </patternFill>
    </fill>
    <fill>
      <patternFill patternType="none"/>
    </fill>
    <fill>
      <patternFill patternType="solid">
        <fgColor rgb="FFFFFFFF"/>
        <bgColor rgb="FFFFFFFF"/>
      </patternFill>
    </fill>
    <fill>
      <patternFill patternType="solid">
        <fgColor rgb="FFD8D8D8"/>
        <bgColor rgb="FFFFFFFF"/>
      </patternFill>
    </fill>
    <fill>
      <patternFill patternType="solid">
        <fgColor rgb="FF000000"/>
        <bgColor rgb="FFFFFFFF"/>
      </patternFill>
    </fill>
  </fills>
  <borders count="19">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right style="thin">
        <color rgb="FF000000"/>
      </right>
      <bottom style="medium">
        <color rgb="FF000000"/>
      </bottom>
    </border>
    <border>
      <left style="medium">
        <color rgb="FF000000"/>
      </left>
      <right style="medium">
        <color rgb="FF000000"/>
      </right>
      <top style="medium">
        <color rgb="FF000000"/>
      </top>
      <bottom style="medium">
        <color rgb="FF000000"/>
      </bottom>
    </border>
    <border>
      <right style="thin">
        <color rgb="FF000000"/>
      </right>
      <top style="medium">
        <color rgb="FF000000"/>
      </top>
    </border>
    <border>
      <right style="thin">
        <color rgb="FF000000"/>
      </right>
    </border>
    <border>
      <right style="medium">
        <color rgb="FF000000"/>
      </right>
    </border>
    <border>
      <left style="thin">
        <color rgb="FF000000"/>
      </left>
      <right style="thin">
        <color rgb="FF000000"/>
      </right>
      <top style="thin">
        <color rgb="FF000000"/>
      </top>
    </border>
    <border>
      <left style="thin">
        <color rgb="FF000000"/>
      </lef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left style="thin">
        <color rgb="FF000000"/>
      </left>
      <right style="thin">
        <color rgb="FF000000"/>
      </right>
      <bottom style="thin">
        <color rgb="FF000000"/>
      </bottom>
    </border>
  </borders>
  <cellStyleXfs count="1">
    <xf numFmtId="0" fontId="0" fillId="0" borderId="0"/>
  </cellStyleXfs>
  <cellXfs count="85">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1" numFmtId="0" fillId="3" borderId="0" applyFont="1" applyNumberFormat="0" applyFill="1" applyBorder="0" applyAlignment="1">
      <alignment horizontal="general" vertical="top" textRotation="0" wrapText="false" shrinkToFit="false"/>
    </xf>
    <xf xfId="0" fontId="0" numFmtId="0" fillId="2" borderId="0" applyFont="0" applyNumberFormat="0" applyFill="0" applyBorder="0" applyAlignment="1">
      <alignment horizontal="center"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0" numFmtId="0" fillId="3" borderId="0" applyFont="0" applyNumberFormat="0" applyFill="1" applyBorder="0" applyAlignment="1">
      <alignment horizontal="general" vertical="top" textRotation="0" wrapText="false" shrinkToFit="false"/>
    </xf>
    <xf xfId="0" fontId="0" numFmtId="0" fillId="3" borderId="0" applyFont="0" applyNumberFormat="0" applyFill="1" applyBorder="0" applyAlignment="0">
      <alignment horizontal="general" vertical="bottom" textRotation="0" wrapText="false" shrinkToFit="false"/>
    </xf>
    <xf xfId="0" fontId="0" numFmtId="0" fillId="3" borderId="0" applyFont="0" applyNumberFormat="0" applyFill="1" applyBorder="0" applyAlignment="1">
      <alignment horizontal="general" vertical="top" textRotation="0" wrapText="false" shrinkToFit="false"/>
    </xf>
    <xf xfId="0" fontId="0" numFmtId="0" fillId="2" borderId="0" applyFont="0" applyNumberFormat="0" applyFill="0" applyBorder="0" applyAlignment="0">
      <alignment horizontal="general" vertical="bottom" textRotation="0" wrapText="false" shrinkToFit="false"/>
    </xf>
    <xf xfId="0" fontId="2" numFmtId="0" fillId="3" borderId="0" applyFont="1" applyNumberFormat="0" applyFill="1" applyBorder="0" applyAlignment="1">
      <alignment horizontal="general" vertical="center" textRotation="0" wrapText="false" shrinkToFit="false"/>
    </xf>
    <xf xfId="0" fontId="0" numFmtId="0" fillId="4" borderId="1" applyFont="0" applyNumberFormat="0" applyFill="1" applyBorder="1" applyAlignment="1">
      <alignment horizontal="general" vertical="center" textRotation="0" wrapText="true" shrinkToFit="false"/>
    </xf>
    <xf xfId="0" fontId="0" numFmtId="0" fillId="4" borderId="1" applyFont="0" applyNumberFormat="0" applyFill="1" applyBorder="1" applyAlignment="1">
      <alignment horizontal="general" vertical="top" textRotation="0" wrapText="true" shrinkToFit="false"/>
    </xf>
    <xf xfId="0" fontId="0" numFmtId="0" fillId="4" borderId="1" applyFont="0" applyNumberFormat="0" applyFill="1" applyBorder="1" applyAlignment="1">
      <alignment horizontal="center" vertical="top" textRotation="0" wrapText="true" shrinkToFit="false"/>
    </xf>
    <xf xfId="0" fontId="0" numFmtId="0" fillId="3" borderId="1" applyFont="0" applyNumberFormat="0" applyFill="1" applyBorder="1" applyAlignment="1">
      <alignment horizontal="center" vertical="center" textRotation="0" wrapText="true" shrinkToFit="false"/>
    </xf>
    <xf xfId="0" fontId="3" numFmtId="0" fillId="4" borderId="1" applyFont="1" applyNumberFormat="0" applyFill="1" applyBorder="1" applyAlignment="1">
      <alignment horizontal="center" vertical="center" textRotation="0" wrapText="true" shrinkToFit="false"/>
    </xf>
    <xf xfId="0" fontId="3" numFmtId="0" fillId="4" borderId="2" applyFont="1" applyNumberFormat="0" applyFill="1" applyBorder="1" applyAlignment="1">
      <alignment horizontal="justify" vertical="center" textRotation="0" wrapText="true" shrinkToFit="false"/>
    </xf>
    <xf xfId="0" fontId="0" numFmtId="0" fillId="3" borderId="1" applyFont="0" applyNumberFormat="0" applyFill="1" applyBorder="1" applyAlignment="1">
      <alignment horizontal="center" vertical="center" textRotation="0" wrapText="true" shrinkToFit="false"/>
    </xf>
    <xf xfId="0" fontId="0" numFmtId="0" fillId="3" borderId="1" applyFont="0" applyNumberFormat="0" applyFill="1" applyBorder="1" applyAlignment="1">
      <alignment horizontal="left" vertical="top" textRotation="0" wrapText="true" shrinkToFit="false"/>
    </xf>
    <xf xfId="0" fontId="3" numFmtId="0" fillId="3" borderId="3" applyFont="1" applyNumberFormat="0" applyFill="1" applyBorder="1" applyAlignment="1">
      <alignment horizontal="center" vertical="center" textRotation="0" wrapText="true" shrinkToFit="false"/>
    </xf>
    <xf xfId="0" fontId="3" numFmtId="0" fillId="3" borderId="4" applyFont="1" applyNumberFormat="0" applyFill="1" applyBorder="1" applyAlignment="1">
      <alignment horizontal="center" vertical="center" textRotation="0" wrapText="true" shrinkToFit="false"/>
    </xf>
    <xf xfId="0" fontId="3" numFmtId="0" fillId="3" borderId="5" applyFont="1" applyNumberFormat="0" applyFill="1" applyBorder="1" applyAlignment="1">
      <alignment horizontal="center" vertical="center" textRotation="0" wrapText="true" shrinkToFit="false"/>
    </xf>
    <xf xfId="0" fontId="3" numFmtId="0" fillId="4" borderId="1" applyFont="1" applyNumberFormat="0" applyFill="1" applyBorder="1" applyAlignment="1">
      <alignment horizontal="center" vertical="center" textRotation="0" wrapText="true" shrinkToFit="false"/>
    </xf>
    <xf xfId="0" fontId="0" numFmtId="0" fillId="4" borderId="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0" applyFont="0" applyNumberFormat="0" applyFill="1" applyBorder="0" applyAlignment="1">
      <alignment horizontal="right"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5" applyFont="0" applyNumberFormat="0" applyFill="1" applyBorder="1" applyAlignment="1">
      <alignment horizontal="center" vertical="center" textRotation="0" wrapText="true" shrinkToFit="false"/>
    </xf>
    <xf xfId="0" fontId="0" numFmtId="0" fillId="3" borderId="6" applyFont="0" applyNumberFormat="0" applyFill="1" applyBorder="1" applyAlignment="1">
      <alignment horizontal="center" vertical="center" textRotation="0" wrapText="true" shrinkToFit="false"/>
    </xf>
    <xf xfId="0" fontId="3" numFmtId="0" fillId="3" borderId="0" applyFont="1" applyNumberFormat="0" applyFill="1" applyBorder="0" applyAlignment="1">
      <alignment horizontal="general" vertical="center" textRotation="0" wrapText="true" shrinkToFit="false"/>
    </xf>
    <xf xfId="0" fontId="0" numFmtId="0" fillId="3" borderId="0" applyFont="0" applyNumberFormat="0" applyFill="1" applyBorder="0" applyAlignment="0">
      <alignment horizontal="general" vertical="bottom" textRotation="0" wrapText="false" shrinkToFit="false"/>
    </xf>
    <xf xfId="0" fontId="4" numFmtId="0" fillId="3" borderId="7" applyFont="1" applyNumberFormat="0" applyFill="1" applyBorder="1" applyAlignment="1">
      <alignment horizontal="center" vertical="center" textRotation="0" wrapText="true" shrinkToFit="false"/>
    </xf>
    <xf xfId="0" fontId="3" numFmtId="0" fillId="4" borderId="7" applyFont="1" applyNumberFormat="0" applyFill="1" applyBorder="1" applyAlignment="1">
      <alignment horizontal="center" vertical="center" textRotation="0" wrapText="true" shrinkToFit="false"/>
    </xf>
    <xf xfId="0" fontId="5" numFmtId="0" fillId="3" borderId="0" applyFont="1" applyNumberFormat="0" applyFill="1" applyBorder="0" applyAlignment="1">
      <alignment horizontal="general" vertical="center" textRotation="0" wrapText="true" shrinkToFit="false"/>
    </xf>
    <xf xfId="0" fontId="0" numFmtId="0" fillId="3" borderId="0" applyFont="0" applyNumberFormat="0" applyFill="1" applyBorder="0" applyAlignment="1">
      <alignment horizontal="general" vertical="center" textRotation="0" wrapText="true" shrinkToFit="false"/>
    </xf>
    <xf xfId="0" fontId="6" numFmtId="0" fillId="3" borderId="8" applyFont="1" applyNumberFormat="0" applyFill="1" applyBorder="1" applyAlignment="1">
      <alignment horizontal="general" vertical="center" textRotation="0" wrapText="true" shrinkToFit="false"/>
    </xf>
    <xf xfId="0" fontId="0" numFmtId="0" fillId="3" borderId="9" applyFont="0" applyNumberFormat="0" applyFill="1" applyBorder="1" applyAlignment="1">
      <alignment horizontal="general" vertical="center" textRotation="0" wrapText="true" shrinkToFit="false"/>
    </xf>
    <xf xfId="0" fontId="0" numFmtId="0" fillId="4" borderId="1" applyFont="0" applyNumberFormat="0" applyFill="1" applyBorder="1" applyAlignment="1">
      <alignment horizontal="center" vertical="top" textRotation="0" wrapText="false" shrinkToFit="false"/>
    </xf>
    <xf xfId="0" fontId="0" numFmtId="0" fillId="3" borderId="0" applyFont="0" applyNumberFormat="0" applyFill="1" applyBorder="0" applyAlignment="1">
      <alignment horizontal="general" vertical="top" textRotation="0" wrapText="false" shrinkToFit="false"/>
    </xf>
    <xf xfId="0" fontId="5" numFmtId="0" fillId="3" borderId="0" applyFont="1" applyNumberFormat="0" applyFill="1" applyBorder="0" applyAlignment="1">
      <alignment horizontal="general" vertical="top" textRotation="0" wrapText="false" shrinkToFit="false"/>
    </xf>
    <xf xfId="0" fontId="0" numFmtId="0" fillId="4" borderId="1" applyFont="0" applyNumberFormat="0" applyFill="1" applyBorder="1" applyAlignment="1">
      <alignment horizontal="center" vertical="top" textRotation="0" wrapText="false" shrinkToFit="false"/>
    </xf>
    <xf xfId="0" fontId="3" numFmtId="0" fillId="4" borderId="2" applyFont="1" applyNumberFormat="0" applyFill="1" applyBorder="1" applyAlignment="1">
      <alignment horizontal="center" vertical="center" textRotation="0" wrapText="true" shrinkToFit="false"/>
    </xf>
    <xf xfId="0" fontId="3" numFmtId="0" fillId="4" borderId="1" applyFont="1" applyNumberFormat="0" applyFill="1" applyBorder="1" applyAlignment="1">
      <alignment horizontal="center" vertical="center" textRotation="0" wrapText="true" shrinkToFit="false"/>
    </xf>
    <xf xfId="0" fontId="0" numFmtId="0" fillId="3" borderId="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3" numFmtId="0" fillId="4" borderId="1" applyFont="1" applyNumberFormat="0" applyFill="1" applyBorder="1" applyAlignment="1">
      <alignment horizontal="center" vertical="center" textRotation="0" wrapText="false" shrinkToFit="false"/>
    </xf>
    <xf xfId="0" fontId="0" numFmtId="0" fillId="3" borderId="1" applyFont="0" applyNumberFormat="0" applyFill="1" applyBorder="1" applyAlignment="1">
      <alignment horizontal="left" vertical="top" textRotation="0" wrapText="true" shrinkToFit="false"/>
    </xf>
    <xf xfId="0" fontId="7" numFmtId="0" fillId="3" borderId="2" applyFont="1" applyNumberFormat="0" applyFill="1" applyBorder="1" applyAlignment="1">
      <alignment horizontal="left" vertical="top" textRotation="0" wrapText="true" shrinkToFit="false"/>
    </xf>
    <xf xfId="0" fontId="7" numFmtId="0" fillId="3" borderId="1" applyFont="1" applyNumberFormat="0" applyFill="1" applyBorder="1" applyAlignment="1">
      <alignment horizontal="left" vertical="top" textRotation="0" wrapText="true" shrinkToFit="false"/>
    </xf>
    <xf xfId="0" fontId="0" numFmtId="0" fillId="4" borderId="1" applyFont="0" applyNumberFormat="0" applyFill="1" applyBorder="1" applyAlignment="1">
      <alignment horizontal="left" vertical="top" textRotation="0" wrapText="false" shrinkToFit="false"/>
    </xf>
    <xf xfId="0" fontId="7" numFmtId="0" fillId="3" borderId="1" applyFont="1" applyNumberFormat="0" applyFill="1" applyBorder="1" applyAlignment="1">
      <alignment horizontal="left" vertical="top" textRotation="0" wrapText="false" shrinkToFit="false"/>
    </xf>
    <xf xfId="0" fontId="0" numFmtId="0" fillId="4" borderId="1" applyFont="0" applyNumberFormat="0" applyFill="1" applyBorder="1" applyAlignment="1">
      <alignment horizontal="left" vertical="top" textRotation="0" wrapText="true" shrinkToFit="false"/>
    </xf>
    <xf xfId="0" fontId="5" numFmtId="0" fillId="3" borderId="0" applyFont="1" applyNumberFormat="0" applyFill="1" applyBorder="0" applyAlignment="1">
      <alignment horizontal="center" vertical="center" textRotation="0" wrapText="true" shrinkToFit="false"/>
    </xf>
    <xf xfId="0" fontId="5" numFmtId="0" fillId="3" borderId="0" applyFont="1" applyNumberFormat="0" applyFill="1" applyBorder="0" applyAlignment="1">
      <alignment horizontal="left" vertical="center" textRotation="0" wrapText="true" shrinkToFit="false"/>
    </xf>
    <xf xfId="0" fontId="0" numFmtId="0" fillId="2" borderId="1" applyFont="0" applyNumberFormat="0" applyFill="0" applyBorder="1" applyAlignment="1">
      <alignment horizontal="left" vertical="top" textRotation="0" wrapText="true" shrinkToFit="false"/>
    </xf>
    <xf xfId="0" fontId="0" numFmtId="0" fillId="4" borderId="1" applyFont="0" applyNumberFormat="0" applyFill="1" applyBorder="1" applyAlignment="1">
      <alignment horizontal="center" vertical="center" textRotation="0" wrapText="true" shrinkToFit="false"/>
    </xf>
    <xf xfId="0" fontId="3" numFmtId="0" fillId="4" borderId="1" applyFont="1" applyNumberFormat="0" applyFill="1" applyBorder="1" applyAlignment="1">
      <alignment horizontal="center" vertical="center" textRotation="0" wrapText="true" shrinkToFit="false"/>
    </xf>
    <xf xfId="0" fontId="3" numFmtId="0" fillId="3" borderId="0" applyFont="1" applyNumberFormat="0" applyFill="1" applyBorder="0" applyAlignment="1">
      <alignment horizontal="center" vertical="center" textRotation="0" wrapText="true" shrinkToFit="false"/>
    </xf>
    <xf xfId="0" fontId="3" numFmtId="0" fillId="3" borderId="10" applyFont="1" applyNumberFormat="0" applyFill="1" applyBorder="1" applyAlignment="1">
      <alignment horizontal="center" vertical="center" textRotation="0" wrapText="true" shrinkToFit="false"/>
    </xf>
    <xf xfId="0" fontId="3" numFmtId="0" fillId="3" borderId="0" applyFont="1" applyNumberFormat="0" applyFill="1" applyBorder="0" applyAlignment="1">
      <alignment horizontal="left" vertical="bottom" textRotation="0" wrapText="true" shrinkToFit="false"/>
    </xf>
    <xf xfId="0" fontId="0" numFmtId="0" fillId="4" borderId="1" applyFont="0" applyNumberFormat="0" applyFill="1" applyBorder="1" applyAlignment="1">
      <alignment horizontal="center" vertical="top" textRotation="0" wrapText="true" shrinkToFit="false"/>
    </xf>
    <xf xfId="0" fontId="0" numFmtId="0" fillId="4" borderId="11" applyFont="0" applyNumberFormat="0" applyFill="1" applyBorder="1" applyAlignment="1">
      <alignment horizontal="center" vertical="top" textRotation="0" wrapText="true" shrinkToFit="false"/>
    </xf>
    <xf xfId="0" fontId="5" numFmtId="0" fillId="3" borderId="12" applyFont="1" applyNumberFormat="0" applyFill="1" applyBorder="1" applyAlignment="1">
      <alignment horizontal="left" vertical="center" textRotation="0" wrapText="true" shrinkToFit="false"/>
    </xf>
    <xf xfId="0" fontId="5" numFmtId="0" fillId="3" borderId="9" applyFont="1" applyNumberFormat="0" applyFill="1" applyBorder="1" applyAlignment="1">
      <alignment horizontal="left" vertical="center" textRotation="0" wrapText="true" shrinkToFit="false"/>
    </xf>
    <xf xfId="0" fontId="5" numFmtId="0" fillId="3" borderId="13" applyFont="1" applyNumberFormat="0" applyFill="1" applyBorder="1" applyAlignment="1">
      <alignment horizontal="left" vertical="center" textRotation="0" wrapText="true" shrinkToFit="false"/>
    </xf>
    <xf xfId="0" fontId="5" numFmtId="0" fillId="3" borderId="14" applyFont="1" applyNumberFormat="0" applyFill="1" applyBorder="1" applyAlignment="1">
      <alignment horizontal="left" vertical="center" textRotation="0" wrapText="true" shrinkToFit="false"/>
    </xf>
    <xf xfId="0" fontId="5" numFmtId="0" fillId="3" borderId="15" applyFont="1" applyNumberFormat="0" applyFill="1" applyBorder="1" applyAlignment="1">
      <alignment horizontal="left" vertical="center" textRotation="0" wrapText="true" shrinkToFit="false"/>
    </xf>
    <xf xfId="0" fontId="0" numFmtId="0" fillId="4" borderId="2" applyFont="0" applyNumberFormat="0" applyFill="1" applyBorder="1" applyAlignment="1">
      <alignment horizontal="left" vertical="top" textRotation="0" wrapText="true" shrinkToFit="false"/>
    </xf>
    <xf xfId="0" fontId="0" numFmtId="0" fillId="3" borderId="16" applyFont="0" applyNumberFormat="0" applyFill="1" applyBorder="1" applyAlignment="1">
      <alignment horizontal="left" vertical="top" textRotation="0" wrapText="true" shrinkToFit="false"/>
    </xf>
    <xf xfId="0" fontId="0" numFmtId="0" fillId="3" borderId="17" applyFont="0" applyNumberFormat="0" applyFill="1" applyBorder="1" applyAlignment="1">
      <alignment horizontal="left" vertical="top" textRotation="0" wrapText="true" shrinkToFit="false"/>
    </xf>
    <xf xfId="0" fontId="0" numFmtId="0" fillId="3" borderId="2" applyFont="0" applyNumberFormat="0" applyFill="1" applyBorder="1" applyAlignment="1">
      <alignment horizontal="left" vertical="top" textRotation="0" wrapText="true" shrinkToFit="false"/>
    </xf>
    <xf xfId="0" fontId="0" numFmtId="0" fillId="3" borderId="3" applyFont="0" applyNumberFormat="0" applyFill="1" applyBorder="1" applyAlignment="1">
      <alignment horizontal="center" vertical="top" textRotation="0" wrapText="true" shrinkToFit="false"/>
    </xf>
    <xf xfId="0" fontId="0" numFmtId="0" fillId="3" borderId="4" applyFont="0" applyNumberFormat="0" applyFill="1" applyBorder="1" applyAlignment="1">
      <alignment horizontal="center" vertical="top" textRotation="0" wrapText="true" shrinkToFit="false"/>
    </xf>
    <xf xfId="0" fontId="0" numFmtId="0" fillId="3" borderId="5" applyFont="0" applyNumberFormat="0" applyFill="1" applyBorder="1" applyAlignment="1">
      <alignment horizontal="center" vertical="top" textRotation="0" wrapText="true" shrinkToFit="false"/>
    </xf>
    <xf xfId="0" fontId="0" numFmtId="0" fillId="3" borderId="13" applyFont="0" applyNumberFormat="0" applyFill="1" applyBorder="1" applyAlignment="1">
      <alignment horizontal="center" vertical="top" textRotation="0" wrapText="true" shrinkToFit="false"/>
    </xf>
    <xf xfId="0" fontId="0" numFmtId="0" fillId="3" borderId="14" applyFont="0" applyNumberFormat="0" applyFill="1" applyBorder="1" applyAlignment="1">
      <alignment horizontal="center" vertical="top" textRotation="0" wrapText="true" shrinkToFit="false"/>
    </xf>
    <xf xfId="0" fontId="0" numFmtId="0" fillId="3" borderId="15" applyFont="0" applyNumberFormat="0" applyFill="1" applyBorder="1" applyAlignment="1">
      <alignment horizontal="center" vertical="top" textRotation="0" wrapText="true" shrinkToFit="false"/>
    </xf>
    <xf xfId="0" fontId="0" numFmtId="0" fillId="4" borderId="18" applyFont="0" applyNumberFormat="0" applyFill="1" applyBorder="1" applyAlignment="1">
      <alignment horizontal="center" vertical="top" textRotation="0" wrapText="true" shrinkToFit="false"/>
    </xf>
    <xf xfId="0" fontId="0" numFmtId="0" fillId="5" borderId="1" applyFont="0" applyNumberFormat="0" applyFill="1" applyBorder="1" applyAlignment="1">
      <alignment horizontal="center" vertical="center" textRotation="0" wrapText="true" shrinkToFit="false"/>
    </xf>
    <xf xfId="0" fontId="3" numFmtId="0" fillId="3" borderId="0" applyFont="1" applyNumberFormat="0" applyFill="1" applyBorder="0" applyAlignment="1">
      <alignment horizontal="right" vertical="center" textRotation="0" wrapText="true" shrinkToFit="false"/>
    </xf>
    <xf xfId="0" fontId="3" numFmtId="0" fillId="4" borderId="2" applyFont="1" applyNumberFormat="0" applyFill="1" applyBorder="1" applyAlignment="1">
      <alignment horizontal="left" vertical="top" textRotation="0" wrapText="true" shrinkToFit="false"/>
    </xf>
    <xf xfId="0" fontId="3" numFmtId="0" fillId="4" borderId="1" applyFont="1" applyNumberFormat="0" applyFill="1" applyBorder="1" applyAlignment="1">
      <alignment horizontal="left" vertical="top" textRotation="0" wrapText="true" shrinkToFit="false"/>
    </xf>
    <xf xfId="0" fontId="3" numFmtId="0" fillId="4" borderId="1" applyFont="1" applyNumberFormat="0" applyFill="1" applyBorder="1" applyAlignment="1">
      <alignment horizontal="center" vertical="top" textRotation="0" wrapText="true" shrinkToFit="false"/>
    </xf>
    <xf xfId="0" fontId="3" numFmtId="0" fillId="4" borderId="11" applyFont="1" applyNumberFormat="0" applyFill="1" applyBorder="1" applyAlignment="1">
      <alignment horizontal="center" vertical="top" textRotation="0" wrapText="true" shrinkToFit="false"/>
    </xf>
    <xf xfId="0" fontId="0" numFmtId="0" fillId="3" borderId="0" applyFont="0" applyNumberFormat="0" applyFill="1"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1.png"/></Relationships>
</file>

<file path=xl/drawings/drawing2.xml><?xml version="1.0" encoding="utf-8"?>
<xdr:wsDr xmlns:xdr="http://schemas.openxmlformats.org/drawingml/2006/spreadsheetDrawing" xmlns:a="http://schemas.openxmlformats.org/drawingml/2006/main">
  <xdr:oneCellAnchor>
    <xdr:from>
      <xdr:col>1</xdr:col>
      <xdr:colOff>57150</xdr:colOff>
      <xdr:row>0</xdr:row>
      <xdr:rowOff>133350</xdr:rowOff>
    </xdr:from>
    <xdr:ext cx="1323975" cy="1276350"/>
    <xdr:pic>
      <xdr:nvPicPr>
        <xdr:cNvPr id="1" name="Picture 2" descr="Image result for logo unisza"/>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8"/>
  <sheetViews>
    <sheetView tabSelected="0" workbookViewId="0" showGridLines="true" showRowColHeaders="1">
      <selection activeCell="F15" sqref="F15"/>
    </sheetView>
  </sheetViews>
  <sheetFormatPr defaultRowHeight="14.4" outlineLevelRow="0" outlineLevelCol="0"/>
  <sheetData>
    <row r="1" spans="1:4">
      <c r="A1" t="s">
        <v>0</v>
      </c>
      <c r="B1" t="s">
        <v>1</v>
      </c>
      <c r="C1" t="s">
        <v>2</v>
      </c>
      <c r="D1" t="s">
        <v>3</v>
      </c>
    </row>
    <row r="2" spans="1:4">
      <c r="A2" t="s">
        <v>4</v>
      </c>
      <c r="B2" s="4">
        <v>1</v>
      </c>
      <c r="C2" s="4">
        <v>1</v>
      </c>
      <c r="D2" t="s">
        <v>5</v>
      </c>
    </row>
    <row r="3" spans="1:4">
      <c r="B3" s="4">
        <v>2</v>
      </c>
      <c r="C3" s="4">
        <v>2</v>
      </c>
      <c r="D3" t="s">
        <v>6</v>
      </c>
    </row>
    <row r="4" spans="1:4">
      <c r="B4" s="4">
        <v>3</v>
      </c>
      <c r="C4" s="4">
        <v>3</v>
      </c>
      <c r="D4" t="s">
        <v>7</v>
      </c>
    </row>
    <row r="5" spans="1:4">
      <c r="B5" s="4"/>
      <c r="C5" s="4">
        <v>4</v>
      </c>
      <c r="D5" t="s">
        <v>8</v>
      </c>
    </row>
    <row r="6" spans="1:4">
      <c r="B6" s="4"/>
      <c r="C6" s="4">
        <v>5</v>
      </c>
      <c r="D6" t="s">
        <v>9</v>
      </c>
    </row>
    <row r="7" spans="1:4">
      <c r="B7" s="4"/>
      <c r="C7" s="4">
        <v>6</v>
      </c>
      <c r="D7" t="s">
        <v>10</v>
      </c>
    </row>
    <row r="8" spans="1:4">
      <c r="D8" t="s">
        <v>11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pageSetUpPr fitToPage="1"/>
  </sheetPr>
  <dimension ref="A1:R84"/>
  <sheetViews>
    <sheetView tabSelected="1" workbookViewId="0" zoomScale="70" zoomScaleNormal="70" showGridLines="false" showRowColHeaders="1">
      <selection activeCell="I78" sqref="I78"/>
    </sheetView>
  </sheetViews>
  <sheetFormatPr defaultRowHeight="14.4" defaultColWidth="8.7109375" outlineLevelRow="0" outlineLevelCol="0"/>
  <cols>
    <col min="1" max="1" width="2.140625" customWidth="true" style="1"/>
    <col min="2" max="2" width="4.42578125" customWidth="true" style="38"/>
    <col min="3" max="3" width="19.5703125" customWidth="true" style="30"/>
    <col min="4" max="4" width="10.28515625" customWidth="true" style="84"/>
    <col min="5" max="5" width="10.28515625" customWidth="true" style="30"/>
    <col min="6" max="6" width="10.28515625" customWidth="true" style="30"/>
    <col min="7" max="7" width="10.28515625" customWidth="true" style="30"/>
    <col min="8" max="8" width="10.28515625" customWidth="true" style="30"/>
    <col min="9" max="9" width="10.28515625" customWidth="true" style="30"/>
    <col min="10" max="10" width="11.140625" customWidth="true" style="30"/>
    <col min="11" max="11" width="10.28515625" customWidth="true" style="30"/>
    <col min="12" max="12" width="10.28515625" customWidth="true" style="30"/>
    <col min="13" max="13" width="10.28515625" customWidth="true" style="30"/>
    <col min="14" max="14" width="10.28515625" customWidth="true" style="30"/>
    <col min="15" max="15" width="10.28515625" customWidth="true" style="30"/>
    <col min="16" max="16" width="13.85546875" customWidth="true" style="30"/>
    <col min="17" max="17" width="15.42578125" customWidth="true" style="30"/>
    <col min="18" max="18" width="8.7109375" style="1"/>
  </cols>
  <sheetData>
    <row r="1" spans="1:18" customHeight="1" ht="51.75" s="5" customFormat="1">
      <c r="B1" s="6"/>
      <c r="C1" s="7"/>
      <c r="D1" s="7"/>
      <c r="E1" s="7"/>
      <c r="F1" s="7"/>
      <c r="G1" s="7"/>
      <c r="H1" s="7"/>
      <c r="I1" s="7"/>
      <c r="J1" s="7"/>
      <c r="K1" s="7"/>
      <c r="L1" s="7"/>
      <c r="M1" s="7"/>
      <c r="N1" s="7"/>
      <c r="O1" s="7"/>
      <c r="P1" s="7"/>
      <c r="Q1" s="7"/>
    </row>
    <row r="2" spans="1:18" s="5" customFormat="1">
      <c r="B2" s="8"/>
      <c r="C2" s="7"/>
      <c r="D2" s="9"/>
      <c r="E2" s="7"/>
      <c r="F2" s="7"/>
      <c r="G2" s="7"/>
      <c r="H2" s="7"/>
      <c r="I2" s="7"/>
      <c r="J2" s="7"/>
      <c r="K2" s="7"/>
      <c r="L2" s="7"/>
      <c r="M2" s="7"/>
      <c r="N2" s="7"/>
      <c r="O2" s="7"/>
      <c r="P2" s="7"/>
      <c r="Q2" s="7"/>
    </row>
    <row r="3" spans="1:18" customHeight="1" ht="54.75" s="5" customFormat="1">
      <c r="B3" s="6"/>
      <c r="C3" s="7"/>
      <c r="D3" s="10" t="s">
        <v>12</v>
      </c>
      <c r="E3" s="7"/>
      <c r="F3" s="7"/>
      <c r="G3" s="7"/>
      <c r="H3" s="7"/>
      <c r="I3" s="7"/>
      <c r="J3" s="7"/>
      <c r="K3" s="7"/>
      <c r="L3" s="7"/>
      <c r="M3" s="7"/>
      <c r="N3" s="7"/>
      <c r="O3" s="7"/>
      <c r="P3" s="7"/>
      <c r="Q3" s="7"/>
    </row>
    <row r="4" spans="1:18" customHeight="1" ht="24">
      <c r="B4" s="60" t="s">
        <v>13</v>
      </c>
      <c r="C4" s="11" t="s">
        <v>14</v>
      </c>
      <c r="D4" s="46" t="s">
        <v>15</v>
      </c>
      <c r="E4" s="46"/>
      <c r="F4" s="46"/>
      <c r="G4" s="46"/>
      <c r="H4" s="46"/>
      <c r="I4" s="46"/>
      <c r="J4" s="46"/>
      <c r="K4" s="46"/>
      <c r="L4" s="46"/>
      <c r="M4" s="46"/>
      <c r="N4" s="46"/>
      <c r="O4" s="46"/>
      <c r="P4" s="46"/>
      <c r="Q4" s="46"/>
    </row>
    <row r="5" spans="1:18" customHeight="1" ht="24">
      <c r="B5" s="60"/>
      <c r="C5" s="11" t="s">
        <v>16</v>
      </c>
      <c r="D5" s="46" t="s">
        <v>17</v>
      </c>
      <c r="E5" s="46"/>
      <c r="F5" s="46"/>
      <c r="G5" s="46"/>
      <c r="H5" s="46"/>
      <c r="I5" s="46"/>
      <c r="J5" s="46"/>
      <c r="K5" s="46"/>
      <c r="L5" s="46"/>
      <c r="M5" s="46"/>
      <c r="N5" s="46"/>
      <c r="O5" s="46"/>
      <c r="P5" s="46"/>
      <c r="Q5" s="46"/>
    </row>
    <row r="6" spans="1:18" customHeight="1" ht="265.2">
      <c r="B6" s="12" t="s">
        <v>18</v>
      </c>
      <c r="C6" s="12" t="s">
        <v>19</v>
      </c>
      <c r="D6" s="68" t="s">
        <v>20</v>
      </c>
      <c r="E6" s="69"/>
      <c r="F6" s="69"/>
      <c r="G6" s="69"/>
      <c r="H6" s="69"/>
      <c r="I6" s="69"/>
      <c r="J6" s="69"/>
      <c r="K6" s="69"/>
      <c r="L6" s="69"/>
      <c r="M6" s="69"/>
      <c r="N6" s="69"/>
      <c r="O6" s="69"/>
      <c r="P6" s="69"/>
      <c r="Q6" s="70"/>
    </row>
    <row r="7" spans="1:18" customHeight="1" ht="3.75" hidden="true">
      <c r="B7" s="61"/>
      <c r="C7" s="61"/>
      <c r="D7" s="71"/>
      <c r="E7" s="72"/>
      <c r="F7" s="72"/>
      <c r="G7" s="72"/>
      <c r="H7" s="72"/>
      <c r="I7" s="72"/>
      <c r="J7" s="72"/>
      <c r="K7" s="72"/>
      <c r="L7" s="72"/>
      <c r="M7" s="72"/>
      <c r="N7" s="72"/>
      <c r="O7" s="72"/>
      <c r="P7" s="72"/>
      <c r="Q7" s="73"/>
    </row>
    <row r="8" spans="1:18" customHeight="1" ht="3.75" hidden="true">
      <c r="B8" s="77"/>
      <c r="C8" s="77"/>
      <c r="D8" s="74"/>
      <c r="E8" s="75"/>
      <c r="F8" s="75"/>
      <c r="G8" s="75"/>
      <c r="H8" s="75"/>
      <c r="I8" s="75"/>
      <c r="J8" s="75"/>
      <c r="K8" s="75"/>
      <c r="L8" s="75"/>
      <c r="M8" s="75"/>
      <c r="N8" s="75"/>
      <c r="O8" s="75"/>
      <c r="P8" s="75"/>
      <c r="Q8" s="76"/>
    </row>
    <row r="9" spans="1:18" customHeight="1" ht="72">
      <c r="B9" s="13" t="s">
        <v>21</v>
      </c>
      <c r="C9" s="12" t="s">
        <v>22</v>
      </c>
      <c r="D9" s="46" t="s">
        <v>23</v>
      </c>
      <c r="E9" s="46"/>
      <c r="F9" s="46"/>
      <c r="G9" s="46"/>
      <c r="H9" s="46"/>
      <c r="I9" s="46"/>
      <c r="J9" s="46"/>
      <c r="K9" s="46"/>
      <c r="L9" s="46"/>
      <c r="M9" s="46"/>
      <c r="N9" s="46"/>
      <c r="O9" s="46"/>
      <c r="P9" s="46"/>
      <c r="Q9" s="46"/>
    </row>
    <row r="10" spans="1:18" customHeight="1" ht="32.25">
      <c r="B10" s="13" t="s">
        <v>24</v>
      </c>
      <c r="C10" s="11" t="s">
        <v>25</v>
      </c>
      <c r="D10" s="55" t="s">
        <v>1</v>
      </c>
      <c r="E10" s="55"/>
      <c r="F10" s="55"/>
      <c r="G10" s="55"/>
      <c r="H10" s="14">
        <v>4</v>
      </c>
      <c r="I10" s="11" t="s">
        <v>2</v>
      </c>
      <c r="J10" s="14">
        <v>2</v>
      </c>
      <c r="K10" s="78"/>
      <c r="L10" s="78"/>
      <c r="M10" s="78"/>
      <c r="N10" s="78"/>
      <c r="O10" s="78"/>
      <c r="P10" s="78"/>
      <c r="Q10" s="78"/>
    </row>
    <row r="11" spans="1:18" customHeight="1" ht="24">
      <c r="B11" s="13" t="s">
        <v>26</v>
      </c>
      <c r="C11" s="11" t="s">
        <v>27</v>
      </c>
      <c r="D11" s="46">
        <v>3</v>
      </c>
      <c r="E11" s="46"/>
      <c r="F11" s="46"/>
      <c r="G11" s="46"/>
      <c r="H11" s="46"/>
      <c r="I11" s="46"/>
      <c r="J11" s="46"/>
      <c r="K11" s="46"/>
      <c r="L11" s="46"/>
      <c r="M11" s="46"/>
      <c r="N11" s="46"/>
      <c r="O11" s="46"/>
      <c r="P11" s="46"/>
      <c r="Q11" s="46"/>
    </row>
    <row r="12" spans="1:18" customHeight="1" ht="45.6">
      <c r="B12" s="13" t="s">
        <v>28</v>
      </c>
      <c r="C12" s="11" t="s">
        <v>29</v>
      </c>
      <c r="D12" s="46" t="s">
        <v>30</v>
      </c>
      <c r="E12" s="46"/>
      <c r="F12" s="46"/>
      <c r="G12" s="46"/>
      <c r="H12" s="46"/>
      <c r="I12" s="46"/>
      <c r="J12" s="46"/>
      <c r="K12" s="46"/>
      <c r="L12" s="46"/>
      <c r="M12" s="46"/>
      <c r="N12" s="46"/>
      <c r="O12" s="46"/>
      <c r="P12" s="46"/>
      <c r="Q12" s="46"/>
    </row>
    <row r="13" spans="1:18" customHeight="1" ht="27.75">
      <c r="B13" s="60" t="s">
        <v>31</v>
      </c>
      <c r="C13" s="51" t="s">
        <v>32</v>
      </c>
      <c r="D13" s="51"/>
      <c r="E13" s="51"/>
      <c r="F13" s="51"/>
      <c r="G13" s="51"/>
      <c r="H13" s="51"/>
      <c r="I13" s="51"/>
      <c r="J13" s="51"/>
      <c r="K13" s="51"/>
      <c r="L13" s="51"/>
      <c r="M13" s="51"/>
      <c r="N13" s="51"/>
      <c r="O13" s="51"/>
      <c r="P13" s="51"/>
      <c r="Q13" s="51"/>
    </row>
    <row r="14" spans="1:18" customHeight="1" ht="47.45">
      <c r="B14" s="60"/>
      <c r="C14" s="11" t="s">
        <v>33</v>
      </c>
      <c r="D14" s="46" t="s">
        <v>34</v>
      </c>
      <c r="E14" s="46"/>
      <c r="F14" s="46"/>
      <c r="G14" s="46"/>
      <c r="H14" s="46"/>
      <c r="I14" s="46"/>
      <c r="J14" s="46"/>
      <c r="K14" s="46"/>
      <c r="L14" s="46"/>
      <c r="M14" s="46"/>
      <c r="N14" s="46"/>
      <c r="O14" s="46"/>
      <c r="P14" s="46"/>
      <c r="Q14" s="46"/>
    </row>
    <row r="15" spans="1:18" customHeight="1" ht="47.45">
      <c r="B15" s="60"/>
      <c r="C15" s="11" t="s">
        <v>35</v>
      </c>
      <c r="D15" s="46" t="s">
        <v>36</v>
      </c>
      <c r="E15" s="46"/>
      <c r="F15" s="46"/>
      <c r="G15" s="46"/>
      <c r="H15" s="46"/>
      <c r="I15" s="46"/>
      <c r="J15" s="46"/>
      <c r="K15" s="46"/>
      <c r="L15" s="46"/>
      <c r="M15" s="46"/>
      <c r="N15" s="46"/>
      <c r="O15" s="46"/>
      <c r="P15" s="46"/>
      <c r="Q15" s="46"/>
    </row>
    <row r="16" spans="1:18" customHeight="1" ht="47.45">
      <c r="B16" s="60"/>
      <c r="C16" s="11" t="s">
        <v>37</v>
      </c>
      <c r="D16" s="46" t="s">
        <v>38</v>
      </c>
      <c r="E16" s="46"/>
      <c r="F16" s="46"/>
      <c r="G16" s="46"/>
      <c r="H16" s="46"/>
      <c r="I16" s="46"/>
      <c r="J16" s="46"/>
      <c r="K16" s="46"/>
      <c r="L16" s="46"/>
      <c r="M16" s="46"/>
      <c r="N16" s="46"/>
      <c r="O16" s="46"/>
      <c r="P16" s="46"/>
      <c r="Q16" s="46"/>
    </row>
    <row r="17" spans="1:18" customHeight="1" ht="47.45">
      <c r="B17" s="60"/>
      <c r="C17" s="11"/>
      <c r="D17" s="46"/>
      <c r="E17" s="46"/>
      <c r="F17" s="46"/>
      <c r="G17" s="46"/>
      <c r="H17" s="46"/>
      <c r="I17" s="46"/>
      <c r="J17" s="46"/>
      <c r="K17" s="46"/>
      <c r="L17" s="46"/>
      <c r="M17" s="46"/>
      <c r="N17" s="46"/>
      <c r="O17" s="46"/>
      <c r="P17" s="46"/>
      <c r="Q17" s="46"/>
    </row>
    <row r="18" spans="1:18" customHeight="1" ht="47.45">
      <c r="B18" s="60"/>
      <c r="C18" s="11"/>
      <c r="D18" s="46"/>
      <c r="E18" s="46"/>
      <c r="F18" s="46"/>
      <c r="G18" s="46"/>
      <c r="H18" s="46"/>
      <c r="I18" s="46"/>
      <c r="J18" s="46"/>
      <c r="K18" s="46"/>
      <c r="L18" s="46"/>
      <c r="M18" s="46"/>
      <c r="N18" s="46"/>
      <c r="O18" s="46"/>
      <c r="P18" s="46"/>
      <c r="Q18" s="46"/>
    </row>
    <row r="19" spans="1:18" customHeight="1" ht="24">
      <c r="B19" s="60" t="s">
        <v>39</v>
      </c>
      <c r="C19" s="67" t="s">
        <v>40</v>
      </c>
      <c r="D19" s="51"/>
      <c r="E19" s="51"/>
      <c r="F19" s="51"/>
      <c r="G19" s="51"/>
      <c r="H19" s="51"/>
      <c r="I19" s="51"/>
      <c r="J19" s="51"/>
      <c r="K19" s="51"/>
      <c r="L19" s="51"/>
      <c r="M19" s="51"/>
      <c r="N19" s="51"/>
      <c r="O19" s="51"/>
      <c r="P19" s="51"/>
      <c r="Q19" s="51"/>
    </row>
    <row r="20" spans="1:18" customHeight="1" ht="24">
      <c r="B20" s="60"/>
      <c r="C20" s="67"/>
      <c r="D20" s="51"/>
      <c r="E20" s="51"/>
      <c r="F20" s="51"/>
      <c r="G20" s="51"/>
      <c r="H20" s="51"/>
      <c r="I20" s="51"/>
      <c r="J20" s="51"/>
      <c r="K20" s="51"/>
      <c r="L20" s="51"/>
      <c r="M20" s="51"/>
      <c r="N20" s="51"/>
      <c r="O20" s="51"/>
      <c r="P20" s="51"/>
      <c r="Q20" s="51"/>
    </row>
    <row r="21" spans="1:18" customHeight="1" ht="24">
      <c r="B21" s="60"/>
      <c r="C21" s="41" t="s">
        <v>41</v>
      </c>
      <c r="D21" s="56" t="s">
        <v>42</v>
      </c>
      <c r="E21" s="56"/>
      <c r="F21" s="56"/>
      <c r="G21" s="56"/>
      <c r="H21" s="56"/>
      <c r="I21" s="56"/>
      <c r="J21" s="56"/>
      <c r="K21" s="56"/>
      <c r="L21" s="56"/>
      <c r="M21" s="56"/>
      <c r="N21" s="56"/>
      <c r="O21" s="56"/>
      <c r="P21" s="56" t="s">
        <v>43</v>
      </c>
      <c r="Q21" s="56" t="s">
        <v>44</v>
      </c>
    </row>
    <row r="22" spans="1:18" customHeight="1" ht="34.5">
      <c r="B22" s="60"/>
      <c r="C22" s="41"/>
      <c r="D22" s="15" t="s">
        <v>45</v>
      </c>
      <c r="E22" s="15" t="s">
        <v>46</v>
      </c>
      <c r="F22" s="15" t="s">
        <v>47</v>
      </c>
      <c r="G22" s="15" t="s">
        <v>48</v>
      </c>
      <c r="H22" s="15" t="s">
        <v>49</v>
      </c>
      <c r="I22" s="15" t="s">
        <v>50</v>
      </c>
      <c r="J22" s="15" t="s">
        <v>51</v>
      </c>
      <c r="K22" s="15" t="s">
        <v>52</v>
      </c>
      <c r="L22" s="15" t="s">
        <v>53</v>
      </c>
      <c r="M22" s="15" t="s">
        <v>54</v>
      </c>
      <c r="N22" s="15" t="s">
        <v>55</v>
      </c>
      <c r="O22" s="15" t="s">
        <v>56</v>
      </c>
      <c r="P22" s="56"/>
      <c r="Q22" s="56"/>
    </row>
    <row r="23" spans="1:18">
      <c r="B23" s="60"/>
      <c r="C23" s="16" t="s">
        <v>57</v>
      </c>
      <c r="D23" s="17" t="s">
        <v>58</v>
      </c>
      <c r="E23" s="17"/>
      <c r="F23" s="17"/>
      <c r="G23" s="17"/>
      <c r="H23" s="17"/>
      <c r="I23" s="17"/>
      <c r="J23" s="17"/>
      <c r="K23" s="17"/>
      <c r="L23" s="17"/>
      <c r="M23" s="17"/>
      <c r="N23" s="17"/>
      <c r="O23" s="17"/>
      <c r="P23" s="18" t="s">
        <v>59</v>
      </c>
      <c r="Q23" s="18" t="s">
        <v>60</v>
      </c>
    </row>
    <row r="24" spans="1:18">
      <c r="B24" s="60"/>
      <c r="C24" s="16" t="s">
        <v>61</v>
      </c>
      <c r="D24" s="17"/>
      <c r="E24" s="17"/>
      <c r="F24" s="17"/>
      <c r="G24" s="17"/>
      <c r="H24" s="17"/>
      <c r="I24" s="17" t="s">
        <v>58</v>
      </c>
      <c r="J24" s="17"/>
      <c r="K24" s="17"/>
      <c r="L24" s="17"/>
      <c r="M24" s="17"/>
      <c r="N24" s="17"/>
      <c r="O24" s="17"/>
      <c r="P24" s="18" t="s">
        <v>62</v>
      </c>
      <c r="Q24" s="18" t="s">
        <v>63</v>
      </c>
    </row>
    <row r="25" spans="1:18">
      <c r="B25" s="60"/>
      <c r="C25" s="16" t="s">
        <v>64</v>
      </c>
      <c r="D25" s="17"/>
      <c r="E25" s="17"/>
      <c r="F25" s="17"/>
      <c r="G25" s="17"/>
      <c r="H25" s="17"/>
      <c r="I25" s="17"/>
      <c r="J25" s="17"/>
      <c r="K25" s="17" t="s">
        <v>58</v>
      </c>
      <c r="L25" s="17"/>
      <c r="M25" s="17"/>
      <c r="N25" s="17"/>
      <c r="O25" s="17"/>
      <c r="P25" s="18" t="s">
        <v>62</v>
      </c>
      <c r="Q25" s="18" t="s">
        <v>63</v>
      </c>
    </row>
    <row r="26" spans="1:18" customHeight="1" ht="24">
      <c r="B26" s="60"/>
      <c r="C26" s="16"/>
      <c r="D26" s="17"/>
      <c r="E26" s="17"/>
      <c r="F26" s="17"/>
      <c r="G26" s="17"/>
      <c r="H26" s="17"/>
      <c r="I26" s="17"/>
      <c r="J26" s="17"/>
      <c r="K26" s="17"/>
      <c r="L26" s="17"/>
      <c r="M26" s="17"/>
      <c r="N26" s="17"/>
      <c r="O26" s="17"/>
      <c r="P26" s="18"/>
      <c r="Q26" s="18"/>
    </row>
    <row r="27" spans="1:18" customHeight="1" ht="24">
      <c r="B27" s="60"/>
      <c r="C27" s="16"/>
      <c r="D27" s="17"/>
      <c r="E27" s="17"/>
      <c r="F27" s="17"/>
      <c r="G27" s="17"/>
      <c r="H27" s="17"/>
      <c r="I27" s="17"/>
      <c r="J27" s="17"/>
      <c r="K27" s="17"/>
      <c r="L27" s="17"/>
      <c r="M27" s="17"/>
      <c r="N27" s="17"/>
      <c r="O27" s="17"/>
      <c r="P27" s="18"/>
      <c r="Q27" s="18"/>
    </row>
    <row r="28" spans="1:18" customHeight="1" ht="24">
      <c r="B28" s="60"/>
      <c r="C28" s="19"/>
      <c r="D28" s="20"/>
      <c r="E28" s="20"/>
      <c r="F28" s="20"/>
      <c r="G28" s="20"/>
      <c r="H28" s="20"/>
      <c r="I28" s="20"/>
      <c r="J28" s="20"/>
      <c r="K28" s="20"/>
      <c r="L28" s="20"/>
      <c r="M28" s="20"/>
      <c r="N28" s="20"/>
      <c r="O28" s="20"/>
      <c r="P28" s="20"/>
      <c r="Q28" s="21"/>
    </row>
    <row r="29" spans="1:18" customHeight="1" ht="24">
      <c r="B29" s="60"/>
      <c r="C29" s="62" t="s">
        <v>65</v>
      </c>
      <c r="D29" s="53"/>
      <c r="E29" s="53"/>
      <c r="F29" s="53"/>
      <c r="G29" s="53"/>
      <c r="H29" s="53"/>
      <c r="I29" s="53"/>
      <c r="J29" s="53"/>
      <c r="K29" s="53"/>
      <c r="L29" s="53"/>
      <c r="M29" s="53"/>
      <c r="N29" s="53"/>
      <c r="O29" s="53"/>
      <c r="P29" s="53"/>
      <c r="Q29" s="63"/>
    </row>
    <row r="30" spans="1:18" customHeight="1" ht="24">
      <c r="B30" s="61"/>
      <c r="C30" s="64" t="s">
        <v>66</v>
      </c>
      <c r="D30" s="65"/>
      <c r="E30" s="65"/>
      <c r="F30" s="65"/>
      <c r="G30" s="65"/>
      <c r="H30" s="65"/>
      <c r="I30" s="65"/>
      <c r="J30" s="65"/>
      <c r="K30" s="65"/>
      <c r="L30" s="65"/>
      <c r="M30" s="65"/>
      <c r="N30" s="65"/>
      <c r="O30" s="65"/>
      <c r="P30" s="65"/>
      <c r="Q30" s="66"/>
    </row>
    <row r="31" spans="1:18" customHeight="1" ht="24">
      <c r="B31" s="60" t="s">
        <v>67</v>
      </c>
      <c r="C31" s="51" t="s">
        <v>68</v>
      </c>
      <c r="D31" s="51"/>
      <c r="E31" s="51"/>
      <c r="F31" s="51"/>
      <c r="G31" s="51"/>
      <c r="H31" s="51"/>
      <c r="I31" s="22">
        <v>1</v>
      </c>
      <c r="J31" s="46" t="s">
        <v>69</v>
      </c>
      <c r="K31" s="46"/>
      <c r="L31" s="46"/>
      <c r="M31" s="46"/>
      <c r="N31" s="46"/>
      <c r="O31" s="46"/>
      <c r="P31" s="46"/>
      <c r="Q31" s="46"/>
    </row>
    <row r="32" spans="1:18" customHeight="1" ht="24">
      <c r="B32" s="60"/>
      <c r="C32" s="51"/>
      <c r="D32" s="51"/>
      <c r="E32" s="51"/>
      <c r="F32" s="51"/>
      <c r="G32" s="51"/>
      <c r="H32" s="51"/>
      <c r="I32" s="22">
        <v>2</v>
      </c>
      <c r="J32" s="46" t="s">
        <v>70</v>
      </c>
      <c r="K32" s="46"/>
      <c r="L32" s="46"/>
      <c r="M32" s="46"/>
      <c r="N32" s="46"/>
      <c r="O32" s="46"/>
      <c r="P32" s="46"/>
      <c r="Q32" s="46"/>
    </row>
    <row r="33" spans="1:18" customHeight="1" ht="24">
      <c r="B33" s="60"/>
      <c r="C33" s="51"/>
      <c r="D33" s="51"/>
      <c r="E33" s="51"/>
      <c r="F33" s="51"/>
      <c r="G33" s="51"/>
      <c r="H33" s="51"/>
      <c r="I33" s="22">
        <v>3</v>
      </c>
      <c r="J33" s="46"/>
      <c r="K33" s="46"/>
      <c r="L33" s="46"/>
      <c r="M33" s="46"/>
      <c r="N33" s="46"/>
      <c r="O33" s="46"/>
      <c r="P33" s="46"/>
      <c r="Q33" s="46"/>
    </row>
    <row r="34" spans="1:18" customHeight="1" ht="24">
      <c r="B34" s="60"/>
      <c r="C34" s="51"/>
      <c r="D34" s="51"/>
      <c r="E34" s="51"/>
      <c r="F34" s="51"/>
      <c r="G34" s="51"/>
      <c r="H34" s="51"/>
      <c r="I34" s="22">
        <v>4</v>
      </c>
      <c r="J34" s="46"/>
      <c r="K34" s="46"/>
      <c r="L34" s="46"/>
      <c r="M34" s="46"/>
      <c r="N34" s="46"/>
      <c r="O34" s="46"/>
      <c r="P34" s="46"/>
      <c r="Q34" s="46"/>
    </row>
    <row r="35" spans="1:18" customHeight="1" ht="24">
      <c r="B35" s="60"/>
      <c r="C35" s="51"/>
      <c r="D35" s="51"/>
      <c r="E35" s="51"/>
      <c r="F35" s="51"/>
      <c r="G35" s="51"/>
      <c r="H35" s="51"/>
      <c r="I35" s="22">
        <v>5</v>
      </c>
      <c r="J35" s="46"/>
      <c r="K35" s="46"/>
      <c r="L35" s="46"/>
      <c r="M35" s="46"/>
      <c r="N35" s="46"/>
      <c r="O35" s="46"/>
      <c r="P35" s="46"/>
      <c r="Q35" s="46"/>
    </row>
    <row r="36" spans="1:18" customHeight="1" ht="24">
      <c r="B36" s="82" t="s">
        <v>71</v>
      </c>
      <c r="C36" s="80" t="s">
        <v>72</v>
      </c>
      <c r="D36" s="81"/>
      <c r="E36" s="81"/>
      <c r="F36" s="81"/>
      <c r="G36" s="81"/>
      <c r="H36" s="81"/>
      <c r="I36" s="81"/>
      <c r="J36" s="81"/>
      <c r="K36" s="81"/>
      <c r="L36" s="81"/>
      <c r="M36" s="81"/>
      <c r="N36" s="81"/>
      <c r="O36" s="81"/>
      <c r="P36" s="81"/>
      <c r="Q36" s="81"/>
    </row>
    <row r="37" spans="1:18" customHeight="1" ht="24">
      <c r="B37" s="82"/>
      <c r="C37" s="80"/>
      <c r="D37" s="81"/>
      <c r="E37" s="81"/>
      <c r="F37" s="81"/>
      <c r="G37" s="81"/>
      <c r="H37" s="81"/>
      <c r="I37" s="81"/>
      <c r="J37" s="81"/>
      <c r="K37" s="81"/>
      <c r="L37" s="81"/>
      <c r="M37" s="81"/>
      <c r="N37" s="81"/>
      <c r="O37" s="81"/>
      <c r="P37" s="81"/>
      <c r="Q37" s="81"/>
    </row>
    <row r="38" spans="1:18" customHeight="1" ht="24">
      <c r="B38" s="82"/>
      <c r="C38" s="41" t="s">
        <v>73</v>
      </c>
      <c r="D38" s="42"/>
      <c r="E38" s="42"/>
      <c r="F38" s="42"/>
      <c r="G38" s="42"/>
      <c r="H38" s="42"/>
      <c r="I38" s="42"/>
      <c r="J38" s="42" t="s">
        <v>74</v>
      </c>
      <c r="K38" s="42" t="s">
        <v>75</v>
      </c>
      <c r="L38" s="42"/>
      <c r="M38" s="42"/>
      <c r="N38" s="42"/>
      <c r="O38" s="42"/>
      <c r="P38" s="42"/>
      <c r="Q38" s="42" t="s">
        <v>76</v>
      </c>
    </row>
    <row r="39" spans="1:18" customHeight="1" ht="24">
      <c r="B39" s="82"/>
      <c r="C39" s="41"/>
      <c r="D39" s="42"/>
      <c r="E39" s="42"/>
      <c r="F39" s="42"/>
      <c r="G39" s="42"/>
      <c r="H39" s="42"/>
      <c r="I39" s="42"/>
      <c r="J39" s="42"/>
      <c r="K39" s="42" t="s">
        <v>77</v>
      </c>
      <c r="L39" s="42"/>
      <c r="M39" s="42"/>
      <c r="N39" s="42"/>
      <c r="O39" s="42" t="s">
        <v>78</v>
      </c>
      <c r="P39" s="42" t="s">
        <v>79</v>
      </c>
      <c r="Q39" s="42"/>
    </row>
    <row r="40" spans="1:18" customHeight="1" ht="64.15000000000001">
      <c r="B40" s="82"/>
      <c r="C40" s="41"/>
      <c r="D40" s="42"/>
      <c r="E40" s="42"/>
      <c r="F40" s="42"/>
      <c r="G40" s="42"/>
      <c r="H40" s="42"/>
      <c r="I40" s="42"/>
      <c r="J40" s="42"/>
      <c r="K40" s="22" t="s">
        <v>80</v>
      </c>
      <c r="L40" s="22" t="s">
        <v>81</v>
      </c>
      <c r="M40" s="22" t="s">
        <v>82</v>
      </c>
      <c r="N40" s="22" t="s">
        <v>83</v>
      </c>
      <c r="O40" s="42"/>
      <c r="P40" s="42"/>
      <c r="Q40" s="42"/>
    </row>
    <row r="41" spans="1:18" customHeight="1" ht="13">
      <c r="B41" s="82"/>
      <c r="C41" s="47" t="s">
        <v>84</v>
      </c>
      <c r="D41" s="48"/>
      <c r="E41" s="48"/>
      <c r="F41" s="48"/>
      <c r="G41" s="48"/>
      <c r="H41" s="48"/>
      <c r="I41" s="48"/>
      <c r="J41" s="14" t="s">
        <v>33</v>
      </c>
      <c r="K41" s="14">
        <v>1</v>
      </c>
      <c r="L41" s="14">
        <v>0</v>
      </c>
      <c r="M41" s="14">
        <v>0</v>
      </c>
      <c r="N41" s="14">
        <v>0</v>
      </c>
      <c r="O41" s="14">
        <v>0</v>
      </c>
      <c r="P41" s="14">
        <v>1</v>
      </c>
      <c r="Q41" s="23" t="str">
        <f>SUM(K41:P41)</f>
        <v>0</v>
      </c>
    </row>
    <row r="42" spans="1:18" customHeight="1" ht="13">
      <c r="B42" s="82"/>
      <c r="C42" s="47" t="s">
        <v>85</v>
      </c>
      <c r="D42" s="48"/>
      <c r="E42" s="48"/>
      <c r="F42" s="48"/>
      <c r="G42" s="48"/>
      <c r="H42" s="48"/>
      <c r="I42" s="48"/>
      <c r="J42" s="14" t="s">
        <v>33</v>
      </c>
      <c r="K42" s="14">
        <v>1</v>
      </c>
      <c r="L42" s="14">
        <v>0</v>
      </c>
      <c r="M42" s="14">
        <v>0</v>
      </c>
      <c r="N42" s="14">
        <v>0</v>
      </c>
      <c r="O42" s="14">
        <v>0</v>
      </c>
      <c r="P42" s="14">
        <v>1</v>
      </c>
      <c r="Q42" s="23" t="str">
        <f>SUM(K42:P42)</f>
        <v>0</v>
      </c>
    </row>
    <row r="43" spans="1:18" customHeight="1" ht="13">
      <c r="B43" s="82"/>
      <c r="C43" s="47" t="s">
        <v>86</v>
      </c>
      <c r="D43" s="48"/>
      <c r="E43" s="48"/>
      <c r="F43" s="48"/>
      <c r="G43" s="48"/>
      <c r="H43" s="48"/>
      <c r="I43" s="48"/>
      <c r="J43" s="14" t="s">
        <v>33</v>
      </c>
      <c r="K43" s="14">
        <v>1</v>
      </c>
      <c r="L43" s="14">
        <v>0</v>
      </c>
      <c r="M43" s="14">
        <v>0</v>
      </c>
      <c r="N43" s="14">
        <v>0</v>
      </c>
      <c r="O43" s="14">
        <v>0</v>
      </c>
      <c r="P43" s="14">
        <v>2</v>
      </c>
      <c r="Q43" s="23" t="str">
        <f>SUM(K43:P43)</f>
        <v>0</v>
      </c>
    </row>
    <row r="44" spans="1:18" customHeight="1" ht="13">
      <c r="B44" s="82"/>
      <c r="C44" s="47" t="s">
        <v>87</v>
      </c>
      <c r="D44" s="48"/>
      <c r="E44" s="48"/>
      <c r="F44" s="48"/>
      <c r="G44" s="48"/>
      <c r="H44" s="48"/>
      <c r="I44" s="48"/>
      <c r="J44" s="14" t="s">
        <v>88</v>
      </c>
      <c r="K44" s="14">
        <v>2</v>
      </c>
      <c r="L44" s="14">
        <v>0</v>
      </c>
      <c r="M44" s="14">
        <v>0</v>
      </c>
      <c r="N44" s="14">
        <v>1</v>
      </c>
      <c r="O44" s="14">
        <v>1</v>
      </c>
      <c r="P44" s="14">
        <v>5</v>
      </c>
      <c r="Q44" s="23" t="str">
        <f>SUM(K44:P44)</f>
        <v>0</v>
      </c>
    </row>
    <row r="45" spans="1:18" customHeight="1" ht="13">
      <c r="B45" s="82"/>
      <c r="C45" s="47" t="s">
        <v>89</v>
      </c>
      <c r="D45" s="48"/>
      <c r="E45" s="48"/>
      <c r="F45" s="48"/>
      <c r="G45" s="48"/>
      <c r="H45" s="48"/>
      <c r="I45" s="48"/>
      <c r="J45" s="14" t="s">
        <v>88</v>
      </c>
      <c r="K45" s="14">
        <v>1</v>
      </c>
      <c r="L45" s="14">
        <v>0</v>
      </c>
      <c r="M45" s="14">
        <v>0</v>
      </c>
      <c r="N45" s="14">
        <v>1</v>
      </c>
      <c r="O45" s="14">
        <v>1</v>
      </c>
      <c r="P45" s="14">
        <v>5</v>
      </c>
      <c r="Q45" s="23" t="str">
        <f>SUM(K45:P45)</f>
        <v>0</v>
      </c>
    </row>
    <row r="46" spans="1:18" customHeight="1" ht="13">
      <c r="B46" s="82"/>
      <c r="C46" s="47" t="s">
        <v>90</v>
      </c>
      <c r="D46" s="48"/>
      <c r="E46" s="48"/>
      <c r="F46" s="48"/>
      <c r="G46" s="48"/>
      <c r="H46" s="48"/>
      <c r="I46" s="48"/>
      <c r="J46" s="14" t="s">
        <v>88</v>
      </c>
      <c r="K46" s="14">
        <v>2</v>
      </c>
      <c r="L46" s="14">
        <v>0</v>
      </c>
      <c r="M46" s="14">
        <v>0</v>
      </c>
      <c r="N46" s="14">
        <v>0</v>
      </c>
      <c r="O46" s="14">
        <v>1</v>
      </c>
      <c r="P46" s="14">
        <v>5</v>
      </c>
      <c r="Q46" s="23" t="str">
        <f>SUM(K46:P46)</f>
        <v>0</v>
      </c>
    </row>
    <row r="47" spans="1:18" customHeight="1" ht="13">
      <c r="B47" s="82"/>
      <c r="C47" s="47" t="s">
        <v>91</v>
      </c>
      <c r="D47" s="48"/>
      <c r="E47" s="48"/>
      <c r="F47" s="48"/>
      <c r="G47" s="48"/>
      <c r="H47" s="48"/>
      <c r="I47" s="48"/>
      <c r="J47" s="14" t="s">
        <v>88</v>
      </c>
      <c r="K47" s="14">
        <v>1</v>
      </c>
      <c r="L47" s="14">
        <v>0</v>
      </c>
      <c r="M47" s="14">
        <v>0</v>
      </c>
      <c r="N47" s="14">
        <v>1</v>
      </c>
      <c r="O47" s="14">
        <v>1</v>
      </c>
      <c r="P47" s="14">
        <v>5</v>
      </c>
      <c r="Q47" s="23" t="str">
        <f>SUM(K47:P47)</f>
        <v>0</v>
      </c>
    </row>
    <row r="48" spans="1:18" customHeight="1" ht="13">
      <c r="B48" s="82"/>
      <c r="C48" s="47" t="s">
        <v>92</v>
      </c>
      <c r="D48" s="48"/>
      <c r="E48" s="48"/>
      <c r="F48" s="48"/>
      <c r="G48" s="48"/>
      <c r="H48" s="48"/>
      <c r="I48" s="48"/>
      <c r="J48" s="14" t="s">
        <v>88</v>
      </c>
      <c r="K48" s="14">
        <v>2</v>
      </c>
      <c r="L48" s="14">
        <v>0</v>
      </c>
      <c r="M48" s="14">
        <v>0</v>
      </c>
      <c r="N48" s="14">
        <v>0</v>
      </c>
      <c r="O48" s="14">
        <v>1</v>
      </c>
      <c r="P48" s="14">
        <v>5</v>
      </c>
      <c r="Q48" s="23" t="str">
        <f>SUM(K48:P48)</f>
        <v>0</v>
      </c>
    </row>
    <row r="49" spans="1:18" customHeight="1" ht="13">
      <c r="B49" s="82"/>
      <c r="C49" s="47" t="s">
        <v>93</v>
      </c>
      <c r="D49" s="48"/>
      <c r="E49" s="48"/>
      <c r="F49" s="48"/>
      <c r="G49" s="48"/>
      <c r="H49" s="48"/>
      <c r="I49" s="48"/>
      <c r="J49" s="14" t="s">
        <v>88</v>
      </c>
      <c r="K49" s="14">
        <v>1</v>
      </c>
      <c r="L49" s="14">
        <v>0</v>
      </c>
      <c r="M49" s="14">
        <v>0</v>
      </c>
      <c r="N49" s="14">
        <v>0</v>
      </c>
      <c r="O49" s="14">
        <v>1</v>
      </c>
      <c r="P49" s="14">
        <v>5</v>
      </c>
      <c r="Q49" s="23" t="str">
        <f>SUM(K49:P49)</f>
        <v>0</v>
      </c>
    </row>
    <row r="50" spans="1:18" customHeight="1" ht="13">
      <c r="B50" s="82"/>
      <c r="C50" s="47" t="s">
        <v>94</v>
      </c>
      <c r="D50" s="48"/>
      <c r="E50" s="48"/>
      <c r="F50" s="48"/>
      <c r="G50" s="48"/>
      <c r="H50" s="48"/>
      <c r="I50" s="48"/>
      <c r="J50" s="14" t="s">
        <v>88</v>
      </c>
      <c r="K50" s="14">
        <v>2</v>
      </c>
      <c r="L50" s="14">
        <v>0</v>
      </c>
      <c r="M50" s="14">
        <v>0</v>
      </c>
      <c r="N50" s="14">
        <v>0</v>
      </c>
      <c r="O50" s="14">
        <v>1</v>
      </c>
      <c r="P50" s="14">
        <v>5</v>
      </c>
      <c r="Q50" s="23" t="str">
        <f>SUM(K50:P50)</f>
        <v>0</v>
      </c>
    </row>
    <row r="51" spans="1:18" customHeight="1" ht="13">
      <c r="B51" s="82"/>
      <c r="C51" s="47" t="s">
        <v>95</v>
      </c>
      <c r="D51" s="48"/>
      <c r="E51" s="48"/>
      <c r="F51" s="48"/>
      <c r="G51" s="48"/>
      <c r="H51" s="48"/>
      <c r="I51" s="48"/>
      <c r="J51" s="14" t="s">
        <v>88</v>
      </c>
      <c r="K51" s="14">
        <v>2</v>
      </c>
      <c r="L51" s="14">
        <v>0</v>
      </c>
      <c r="M51" s="14">
        <v>0</v>
      </c>
      <c r="N51" s="14">
        <v>1</v>
      </c>
      <c r="O51" s="14">
        <v>1</v>
      </c>
      <c r="P51" s="14">
        <v>5</v>
      </c>
      <c r="Q51" s="23" t="str">
        <f>SUM(K51:P51)</f>
        <v>0</v>
      </c>
    </row>
    <row r="52" spans="1:18" customHeight="1" ht="13">
      <c r="B52" s="82"/>
      <c r="C52" s="47" t="s">
        <v>96</v>
      </c>
      <c r="D52" s="48"/>
      <c r="E52" s="48"/>
      <c r="F52" s="48"/>
      <c r="G52" s="48"/>
      <c r="H52" s="48"/>
      <c r="I52" s="48"/>
      <c r="J52" s="14" t="s">
        <v>33</v>
      </c>
      <c r="K52" s="14">
        <v>2</v>
      </c>
      <c r="L52" s="14">
        <v>0</v>
      </c>
      <c r="M52" s="14">
        <v>0</v>
      </c>
      <c r="N52" s="14">
        <v>1</v>
      </c>
      <c r="O52" s="14">
        <v>2</v>
      </c>
      <c r="P52" s="14">
        <v>4</v>
      </c>
      <c r="Q52" s="23" t="str">
        <f>SUM(K52:P52)</f>
        <v>0</v>
      </c>
    </row>
    <row r="53" spans="1:18" customHeight="1" ht="13">
      <c r="B53" s="82"/>
      <c r="C53" s="47" t="s">
        <v>97</v>
      </c>
      <c r="D53" s="48"/>
      <c r="E53" s="48"/>
      <c r="F53" s="48"/>
      <c r="G53" s="48"/>
      <c r="H53" s="48"/>
      <c r="I53" s="48"/>
      <c r="J53" s="14" t="s">
        <v>33</v>
      </c>
      <c r="K53" s="14">
        <v>2</v>
      </c>
      <c r="L53" s="14">
        <v>1</v>
      </c>
      <c r="M53" s="14">
        <v>0</v>
      </c>
      <c r="N53" s="14">
        <v>0</v>
      </c>
      <c r="O53" s="14">
        <v>1</v>
      </c>
      <c r="P53" s="14">
        <v>4</v>
      </c>
      <c r="Q53" s="23" t="str">
        <f>SUM(K53:P53)</f>
        <v>0</v>
      </c>
    </row>
    <row r="54" spans="1:18" customHeight="1" ht="13">
      <c r="B54" s="82"/>
      <c r="C54" s="47" t="s">
        <v>98</v>
      </c>
      <c r="D54" s="48"/>
      <c r="E54" s="48"/>
      <c r="F54" s="48"/>
      <c r="G54" s="48"/>
      <c r="H54" s="48"/>
      <c r="I54" s="48"/>
      <c r="J54" s="14" t="s">
        <v>99</v>
      </c>
      <c r="K54" s="14">
        <v>1</v>
      </c>
      <c r="L54" s="14">
        <v>0</v>
      </c>
      <c r="M54" s="14">
        <v>0</v>
      </c>
      <c r="N54" s="14">
        <v>0</v>
      </c>
      <c r="O54" s="14">
        <v>2</v>
      </c>
      <c r="P54" s="14">
        <v>5</v>
      </c>
      <c r="Q54" s="23" t="str">
        <f>SUM(K54:P54)</f>
        <v>0</v>
      </c>
    </row>
    <row r="55" spans="1:18" customHeight="1" ht="13">
      <c r="B55" s="82"/>
      <c r="C55" s="47"/>
      <c r="D55" s="48"/>
      <c r="E55" s="48"/>
      <c r="F55" s="48"/>
      <c r="G55" s="48"/>
      <c r="H55" s="48"/>
      <c r="I55" s="48"/>
      <c r="J55" s="14"/>
      <c r="K55" s="14"/>
      <c r="L55" s="14"/>
      <c r="M55" s="14"/>
      <c r="N55" s="14"/>
      <c r="O55" s="14"/>
      <c r="P55" s="14"/>
      <c r="Q55" s="23" t="str">
        <f>SUM(K55:P55)</f>
        <v>0</v>
      </c>
    </row>
    <row r="56" spans="1:18" customHeight="1" ht="24">
      <c r="B56" s="82"/>
      <c r="C56" s="44"/>
      <c r="D56" s="44"/>
      <c r="E56" s="44"/>
      <c r="F56" s="44"/>
      <c r="G56" s="44"/>
      <c r="H56" s="44"/>
      <c r="I56" s="44"/>
      <c r="J56" s="79" t="s">
        <v>100</v>
      </c>
      <c r="K56" s="79"/>
      <c r="L56" s="79"/>
      <c r="M56" s="79"/>
      <c r="N56" s="79"/>
      <c r="O56" s="79"/>
      <c r="P56" s="79"/>
      <c r="Q56" s="23" t="str">
        <f>sum(Q41:Q55)</f>
        <v>0</v>
      </c>
    </row>
    <row r="57" spans="1:18" customHeight="1" ht="24">
      <c r="B57" s="82"/>
      <c r="C57" s="24"/>
      <c r="D57" s="24"/>
      <c r="E57" s="24"/>
      <c r="F57" s="24"/>
      <c r="G57" s="24"/>
      <c r="H57" s="24"/>
      <c r="I57" s="24"/>
      <c r="J57" s="25"/>
      <c r="K57" s="25"/>
      <c r="L57" s="25"/>
      <c r="M57" s="25"/>
      <c r="N57" s="25"/>
      <c r="O57" s="25"/>
      <c r="P57" s="25"/>
      <c r="Q57" s="26"/>
    </row>
    <row r="58" spans="1:18" customHeight="1" ht="24">
      <c r="B58" s="82"/>
      <c r="C58" s="42" t="s">
        <v>101</v>
      </c>
      <c r="D58" s="42"/>
      <c r="E58" s="42"/>
      <c r="F58" s="42"/>
      <c r="G58" s="42"/>
      <c r="H58" s="42"/>
      <c r="I58" s="42"/>
      <c r="J58" s="42" t="s">
        <v>102</v>
      </c>
      <c r="K58" s="45" t="s">
        <v>103</v>
      </c>
      <c r="L58" s="45"/>
      <c r="M58" s="45"/>
      <c r="N58" s="45" t="s">
        <v>104</v>
      </c>
      <c r="O58" s="45"/>
      <c r="P58" s="45"/>
      <c r="Q58" s="42" t="s">
        <v>76</v>
      </c>
    </row>
    <row r="59" spans="1:18" customHeight="1" ht="24">
      <c r="B59" s="82"/>
      <c r="C59" s="42"/>
      <c r="D59" s="42"/>
      <c r="E59" s="42"/>
      <c r="F59" s="42"/>
      <c r="G59" s="42"/>
      <c r="H59" s="42"/>
      <c r="I59" s="42"/>
      <c r="J59" s="42"/>
      <c r="K59" s="45"/>
      <c r="L59" s="45"/>
      <c r="M59" s="45"/>
      <c r="N59" s="45"/>
      <c r="O59" s="45"/>
      <c r="P59" s="45"/>
      <c r="Q59" s="42"/>
    </row>
    <row r="60" spans="1:18" customHeight="1" ht="31.5">
      <c r="B60" s="82"/>
      <c r="C60" s="23">
        <v>1</v>
      </c>
      <c r="D60" s="46" t="s">
        <v>105</v>
      </c>
      <c r="E60" s="46"/>
      <c r="F60" s="46"/>
      <c r="G60" s="46"/>
      <c r="H60" s="46"/>
      <c r="I60" s="46"/>
      <c r="J60" s="14">
        <v>20</v>
      </c>
      <c r="K60" s="43">
        <v>2</v>
      </c>
      <c r="L60" s="43"/>
      <c r="M60" s="43"/>
      <c r="N60" s="43">
        <v>4</v>
      </c>
      <c r="O60" s="43"/>
      <c r="P60" s="43"/>
      <c r="Q60" s="23" t="str">
        <f>sum(K60:P60)</f>
        <v>0</v>
      </c>
    </row>
    <row r="61" spans="1:18" customHeight="1" ht="31.5">
      <c r="B61" s="82"/>
      <c r="C61" s="23">
        <v>2</v>
      </c>
      <c r="D61" s="46" t="s">
        <v>106</v>
      </c>
      <c r="E61" s="46"/>
      <c r="F61" s="46"/>
      <c r="G61" s="46"/>
      <c r="H61" s="46"/>
      <c r="I61" s="46"/>
      <c r="J61" s="14">
        <v>20</v>
      </c>
      <c r="K61" s="43">
        <v>0</v>
      </c>
      <c r="L61" s="43"/>
      <c r="M61" s="43"/>
      <c r="N61" s="43">
        <v>4</v>
      </c>
      <c r="O61" s="43"/>
      <c r="P61" s="43"/>
      <c r="Q61" s="23" t="str">
        <f>sum(K61:P61)</f>
        <v>0</v>
      </c>
    </row>
    <row r="62" spans="1:18" customHeight="1" ht="31.5">
      <c r="B62" s="82"/>
      <c r="C62" s="23">
        <v>3</v>
      </c>
      <c r="D62" s="46" t="s">
        <v>107</v>
      </c>
      <c r="E62" s="46"/>
      <c r="F62" s="46"/>
      <c r="G62" s="46"/>
      <c r="H62" s="46"/>
      <c r="I62" s="46"/>
      <c r="J62" s="14">
        <v>20</v>
      </c>
      <c r="K62" s="43">
        <v>0</v>
      </c>
      <c r="L62" s="43"/>
      <c r="M62" s="43"/>
      <c r="N62" s="43">
        <v>4</v>
      </c>
      <c r="O62" s="43"/>
      <c r="P62" s="43"/>
      <c r="Q62" s="23" t="str">
        <f>sum(K62:P62)</f>
        <v>0</v>
      </c>
    </row>
    <row r="63" spans="1:18" customHeight="1" ht="31.5">
      <c r="B63" s="82"/>
      <c r="C63" s="23"/>
      <c r="D63" s="46"/>
      <c r="E63" s="46"/>
      <c r="F63" s="46"/>
      <c r="G63" s="46"/>
      <c r="H63" s="46"/>
      <c r="I63" s="46"/>
      <c r="J63" s="14"/>
      <c r="K63" s="43"/>
      <c r="L63" s="43"/>
      <c r="M63" s="43"/>
      <c r="N63" s="43"/>
      <c r="O63" s="43"/>
      <c r="P63" s="43"/>
      <c r="Q63" s="23"/>
    </row>
    <row r="64" spans="1:18" customHeight="1" ht="24">
      <c r="B64" s="82"/>
      <c r="C64" s="24"/>
      <c r="D64" s="24"/>
      <c r="E64" s="24"/>
      <c r="F64" s="24"/>
      <c r="G64" s="24"/>
      <c r="H64" s="24"/>
      <c r="I64" s="24"/>
      <c r="J64" s="79" t="s">
        <v>100</v>
      </c>
      <c r="K64" s="79"/>
      <c r="L64" s="79"/>
      <c r="M64" s="79"/>
      <c r="N64" s="79"/>
      <c r="O64" s="79"/>
      <c r="P64" s="79"/>
      <c r="Q64" s="23" t="str">
        <f>sum(Q60:Q62)</f>
        <v>0</v>
      </c>
    </row>
    <row r="65" spans="1:18" customHeight="1" ht="24">
      <c r="B65" s="82"/>
      <c r="C65" s="24"/>
      <c r="D65" s="24"/>
      <c r="E65" s="24"/>
      <c r="F65" s="24"/>
      <c r="G65" s="24"/>
      <c r="H65" s="24"/>
      <c r="I65" s="24"/>
      <c r="J65" s="25"/>
      <c r="K65" s="25"/>
      <c r="L65" s="25"/>
      <c r="M65" s="25"/>
      <c r="N65" s="25"/>
      <c r="O65" s="25"/>
      <c r="P65" s="25"/>
      <c r="Q65" s="27"/>
    </row>
    <row r="66" spans="1:18" customHeight="1" ht="24">
      <c r="B66" s="82"/>
      <c r="C66" s="42" t="s">
        <v>108</v>
      </c>
      <c r="D66" s="42"/>
      <c r="E66" s="42"/>
      <c r="F66" s="42"/>
      <c r="G66" s="42"/>
      <c r="H66" s="42"/>
      <c r="I66" s="42"/>
      <c r="J66" s="42" t="s">
        <v>102</v>
      </c>
      <c r="K66" s="45" t="s">
        <v>103</v>
      </c>
      <c r="L66" s="45"/>
      <c r="M66" s="45"/>
      <c r="N66" s="45" t="s">
        <v>104</v>
      </c>
      <c r="O66" s="45"/>
      <c r="P66" s="45"/>
      <c r="Q66" s="42" t="s">
        <v>76</v>
      </c>
    </row>
    <row r="67" spans="1:18" customHeight="1" ht="24">
      <c r="B67" s="82"/>
      <c r="C67" s="42"/>
      <c r="D67" s="42"/>
      <c r="E67" s="42"/>
      <c r="F67" s="42"/>
      <c r="G67" s="42"/>
      <c r="H67" s="42"/>
      <c r="I67" s="42"/>
      <c r="J67" s="42"/>
      <c r="K67" s="45"/>
      <c r="L67" s="45"/>
      <c r="M67" s="45"/>
      <c r="N67" s="45"/>
      <c r="O67" s="45"/>
      <c r="P67" s="45"/>
      <c r="Q67" s="42"/>
    </row>
    <row r="68" spans="1:18" customHeight="1" ht="31.5">
      <c r="B68" s="82"/>
      <c r="C68" s="23">
        <v>1</v>
      </c>
      <c r="D68" s="46" t="s">
        <v>109</v>
      </c>
      <c r="E68" s="46"/>
      <c r="F68" s="46"/>
      <c r="G68" s="46"/>
      <c r="H68" s="46"/>
      <c r="I68" s="46"/>
      <c r="J68" s="14">
        <v>20</v>
      </c>
      <c r="K68" s="43">
        <v>1.5</v>
      </c>
      <c r="L68" s="43"/>
      <c r="M68" s="43"/>
      <c r="N68" s="43">
        <v>3</v>
      </c>
      <c r="O68" s="43"/>
      <c r="P68" s="43"/>
      <c r="Q68" s="23" t="str">
        <f>sum(K68:P68)</f>
        <v>0</v>
      </c>
    </row>
    <row r="69" spans="1:18" customHeight="1" ht="31.5">
      <c r="B69" s="82"/>
      <c r="C69" s="23">
        <v>2</v>
      </c>
      <c r="D69" s="46" t="s">
        <v>110</v>
      </c>
      <c r="E69" s="46"/>
      <c r="F69" s="46"/>
      <c r="G69" s="46"/>
      <c r="H69" s="46"/>
      <c r="I69" s="46"/>
      <c r="J69" s="14">
        <v>20</v>
      </c>
      <c r="K69" s="43">
        <v>1.5</v>
      </c>
      <c r="L69" s="43"/>
      <c r="M69" s="43"/>
      <c r="N69" s="43">
        <v>3</v>
      </c>
      <c r="O69" s="43"/>
      <c r="P69" s="43"/>
      <c r="Q69" s="23" t="str">
        <f>sum(K69:P69)</f>
        <v>0</v>
      </c>
    </row>
    <row r="70" spans="1:18" customHeight="1" ht="31.5">
      <c r="B70" s="82"/>
      <c r="C70" s="23"/>
      <c r="D70" s="46"/>
      <c r="E70" s="46"/>
      <c r="F70" s="46"/>
      <c r="G70" s="46"/>
      <c r="H70" s="46"/>
      <c r="I70" s="46"/>
      <c r="J70" s="14"/>
      <c r="K70" s="43"/>
      <c r="L70" s="43"/>
      <c r="M70" s="43"/>
      <c r="N70" s="43"/>
      <c r="O70" s="43"/>
      <c r="P70" s="43"/>
      <c r="Q70" s="23"/>
    </row>
    <row r="71" spans="1:18" customHeight="1" ht="24">
      <c r="B71" s="82"/>
      <c r="C71" s="24"/>
      <c r="D71" s="24"/>
      <c r="E71" s="24"/>
      <c r="F71" s="24"/>
      <c r="G71" s="24"/>
      <c r="H71" s="24"/>
      <c r="I71" s="24"/>
      <c r="J71" s="79" t="s">
        <v>100</v>
      </c>
      <c r="K71" s="79"/>
      <c r="L71" s="79"/>
      <c r="M71" s="79"/>
      <c r="N71" s="79"/>
      <c r="O71" s="79"/>
      <c r="P71" s="79"/>
      <c r="Q71" s="23" t="str">
        <f>sum(Q68:Q69)</f>
        <v>0</v>
      </c>
    </row>
    <row r="72" spans="1:18" customHeight="1" ht="24">
      <c r="B72" s="82"/>
      <c r="C72" s="59" t="inlineStr">
        <is>
          <r>
            <t xml:space="preserve">**Please tick (</t>
          </r>
          <r>
            <rPr>
              <rFont val="Calibri"/>
              <b val="true"/>
              <i val="false"/>
              <strike val="false"/>
              <color rgb="FF000000"/>
              <sz val="11"/>
              <u val="none"/>
            </rPr>
            <t xml:space="preserve">√</t>
          </r>
          <r>
            <rPr>
              <rFont val="Calibri"/>
              <b val="true"/>
              <i val="false"/>
              <strike val="false"/>
              <color rgb="FF000000"/>
              <sz val="8.8000000000000007"/>
              <u val="none"/>
            </rPr>
            <t xml:space="preserve">) if this course is Latihan Industri/ Clinical Placement/ Practicum/ WBL using 2-weeks, 1 credit formula</t>
          </r>
        </is>
      </c>
      <c r="D72" s="59"/>
      <c r="E72" s="59"/>
      <c r="F72" s="59"/>
      <c r="G72" s="59"/>
      <c r="H72" s="59"/>
      <c r="I72" s="59"/>
      <c r="J72" s="59"/>
      <c r="K72" s="25"/>
      <c r="L72" s="25"/>
      <c r="M72" s="25"/>
      <c r="N72" s="25"/>
      <c r="O72" s="25"/>
      <c r="P72" s="25"/>
      <c r="Q72" s="28"/>
      <c r="R72" s="2"/>
    </row>
    <row r="73" spans="1:18" customHeight="1" ht="24">
      <c r="B73" s="82"/>
      <c r="C73" s="59"/>
      <c r="D73" s="59"/>
      <c r="E73" s="59"/>
      <c r="F73" s="59"/>
      <c r="G73" s="59"/>
      <c r="H73" s="59"/>
      <c r="I73" s="59"/>
      <c r="J73" s="59"/>
      <c r="K73" s="29"/>
      <c r="M73" s="29"/>
      <c r="N73" s="31"/>
      <c r="O73" s="57" t="s">
        <v>112</v>
      </c>
      <c r="P73" s="58"/>
      <c r="Q73" s="32" t="str">
        <f>SUM(Q56,Q64,Q71)</f>
        <v>0</v>
      </c>
    </row>
    <row r="74" spans="1:18" customHeight="1" ht="24">
      <c r="B74" s="82"/>
      <c r="C74" s="52" t="s">
        <v>113</v>
      </c>
      <c r="D74" s="52"/>
      <c r="E74" s="52"/>
      <c r="F74" s="52"/>
      <c r="G74" s="52"/>
      <c r="H74" s="52"/>
      <c r="I74" s="52"/>
      <c r="J74" s="52"/>
      <c r="K74" s="52"/>
      <c r="L74" s="33"/>
      <c r="M74" s="33"/>
      <c r="N74" s="33"/>
      <c r="O74" s="34"/>
      <c r="P74" s="34"/>
      <c r="Q74" s="35" t="str">
        <f>IF(N73="√",(Q73/80),(Q73/40))</f>
        <v>0</v>
      </c>
    </row>
    <row r="75" spans="1:18" customHeight="1" ht="24">
      <c r="B75" s="83"/>
      <c r="C75" s="53" t="s">
        <v>114</v>
      </c>
      <c r="D75" s="53"/>
      <c r="E75" s="53"/>
      <c r="F75" s="53"/>
      <c r="G75" s="53"/>
      <c r="H75" s="53"/>
      <c r="I75" s="53"/>
      <c r="J75" s="33"/>
      <c r="K75" s="33"/>
      <c r="L75" s="33"/>
      <c r="M75" s="33"/>
      <c r="N75" s="33"/>
      <c r="O75" s="34"/>
      <c r="P75" s="34"/>
      <c r="Q75" s="36"/>
    </row>
    <row r="76" spans="1:18" customHeight="1" ht="73.5">
      <c r="B76" s="37">
        <v>11</v>
      </c>
      <c r="C76" s="51" t="s">
        <v>115</v>
      </c>
      <c r="D76" s="51"/>
      <c r="E76" s="54"/>
      <c r="F76" s="54"/>
      <c r="G76" s="54"/>
      <c r="H76" s="54"/>
      <c r="I76" s="54"/>
      <c r="J76" s="54"/>
      <c r="K76" s="54"/>
      <c r="L76" s="54"/>
      <c r="M76" s="54"/>
      <c r="N76" s="54"/>
      <c r="O76" s="54"/>
      <c r="P76" s="54"/>
      <c r="Q76" s="54"/>
    </row>
    <row r="77" spans="1:18" customHeight="1" ht="79.5" s="3" customFormat="1">
      <c r="B77" s="40">
        <v>12</v>
      </c>
      <c r="C77" s="51" t="s">
        <v>116</v>
      </c>
      <c r="D77" s="51"/>
      <c r="E77" s="51"/>
      <c r="F77" s="51"/>
      <c r="G77" s="51"/>
      <c r="H77" s="51"/>
      <c r="I77" s="48" t="s">
        <v>117</v>
      </c>
      <c r="J77" s="50"/>
      <c r="K77" s="50"/>
      <c r="L77" s="50"/>
      <c r="M77" s="50"/>
      <c r="N77" s="50"/>
      <c r="O77" s="50"/>
      <c r="P77" s="50"/>
      <c r="Q77" s="50"/>
    </row>
    <row r="78" spans="1:18" customHeight="1" ht="126">
      <c r="B78" s="37">
        <v>13</v>
      </c>
      <c r="C78" s="49" t="s">
        <v>118</v>
      </c>
      <c r="D78" s="49"/>
      <c r="E78" s="49"/>
      <c r="F78" s="49"/>
      <c r="G78" s="49"/>
      <c r="H78" s="49"/>
      <c r="I78" s="48" t="s">
        <v>119</v>
      </c>
      <c r="J78" s="50"/>
      <c r="K78" s="50"/>
      <c r="L78" s="50"/>
      <c r="M78" s="50"/>
      <c r="N78" s="50"/>
      <c r="O78" s="50"/>
      <c r="P78" s="50"/>
      <c r="Q78" s="50"/>
    </row>
    <row r="79" spans="1:18" customHeight="1" ht="14.65"/>
    <row r="80" spans="1:18" customHeight="1" ht="14.65">
      <c r="B80" s="39" t="s">
        <v>120</v>
      </c>
    </row>
    <row r="81" spans="1:18" customHeight="1" ht="14.65"/>
    <row r="82" spans="1:18" customHeight="1" ht="14.65"/>
    <row r="83" spans="1:18" customHeight="1" ht="14.65"/>
    <row r="84" spans="1:18" customHeight="1" ht="14.65"/>
  </sheetData>
  <sheetProtection sheet="true" objects="true" scenarios="true" formatCells="false" formatColumns="false" formatRows="false" insertColumns="false" insertRows="false" insertHyperlinks="false" deleteColumns="false" deleteRows="false" selectLockedCells="false" sort="false" autoFilter="false" pivotTables="false" selectUnlockedCells="false"/>
  <mergeCells>
    <mergeCell ref="C7:C8"/>
    <mergeCell ref="J34:Q34"/>
    <mergeCell ref="B7:B8"/>
    <mergeCell ref="K10:Q10"/>
    <mergeCell ref="J71:P71"/>
    <mergeCell ref="C36:Q37"/>
    <mergeCell ref="B36:B75"/>
    <mergeCell ref="O39:O40"/>
    <mergeCell ref="J56:P56"/>
    <mergeCell ref="Q66:Q67"/>
    <mergeCell ref="C77:H77"/>
    <mergeCell ref="I77:Q77"/>
    <mergeCell ref="D68:I68"/>
    <mergeCell ref="K66:M67"/>
    <mergeCell ref="N66:P67"/>
    <mergeCell ref="D18:Q18"/>
    <mergeCell ref="D16:Q16"/>
    <mergeCell ref="D17:Q17"/>
    <mergeCell ref="J33:Q33"/>
    <mergeCell ref="D6:Q6"/>
    <mergeCell ref="D7:Q8"/>
    <mergeCell ref="B4:B5"/>
    <mergeCell ref="B13:B18"/>
    <mergeCell ref="B19:B30"/>
    <mergeCell ref="B31:B35"/>
    <mergeCell ref="D5:Q5"/>
    <mergeCell ref="D11:Q11"/>
    <mergeCell ref="C13:Q13"/>
    <mergeCell ref="J35:Q35"/>
    <mergeCell ref="C29:Q29"/>
    <mergeCell ref="C30:Q30"/>
    <mergeCell ref="J31:Q31"/>
    <mergeCell ref="J32:Q32"/>
    <mergeCell ref="C21:C22"/>
    <mergeCell ref="C31:H35"/>
    <mergeCell ref="C19:Q20"/>
    <mergeCell ref="Q21:Q22"/>
    <mergeCell ref="Q58:Q59"/>
    <mergeCell ref="D21:O21"/>
    <mergeCell ref="P21:P22"/>
    <mergeCell ref="O73:P73"/>
    <mergeCell ref="C72:J73"/>
    <mergeCell ref="C66:I67"/>
    <mergeCell ref="Q38:Q40"/>
    <mergeCell ref="J64:P64"/>
    <mergeCell ref="K39:N39"/>
    <mergeCell ref="P39:P40"/>
    <mergeCell ref="D4:Q4"/>
    <mergeCell ref="D9:Q9"/>
    <mergeCell ref="D12:Q12"/>
    <mergeCell ref="D14:Q14"/>
    <mergeCell ref="D15:Q15"/>
    <mergeCell ref="D10:G10"/>
    <mergeCell ref="C78:H78"/>
    <mergeCell ref="I78:Q78"/>
    <mergeCell ref="C76:D76"/>
    <mergeCell ref="C74:K74"/>
    <mergeCell ref="C75:I75"/>
    <mergeCell ref="E76:Q76"/>
    <mergeCell ref="C38:I40"/>
    <mergeCell ref="J38:J40"/>
    <mergeCell ref="K38:P38"/>
    <mergeCell ref="J66:J67"/>
    <mergeCell ref="K68:M68"/>
    <mergeCell ref="N68:P68"/>
    <mergeCell ref="C56:I56"/>
    <mergeCell ref="C58:I59"/>
    <mergeCell ref="J58:J59"/>
    <mergeCell ref="K58:M59"/>
    <mergeCell ref="N58:P59"/>
    <mergeCell ref="D60:I60"/>
    <mergeCell ref="K60:M60"/>
    <mergeCell ref="N60:P60"/>
    <mergeCell ref="C41:I41"/>
    <mergeCell ref="C42:I42"/>
    <mergeCell ref="C43:I43"/>
    <mergeCell ref="C44:I44"/>
    <mergeCell ref="C45:I45"/>
    <mergeCell ref="C46:I46"/>
    <mergeCell ref="C47:I47"/>
    <mergeCell ref="C48:I48"/>
    <mergeCell ref="C49:I49"/>
    <mergeCell ref="C50:I50"/>
    <mergeCell ref="C51:I51"/>
    <mergeCell ref="C52:I52"/>
    <mergeCell ref="C53:I53"/>
    <mergeCell ref="C54:I54"/>
    <mergeCell ref="C55:I55"/>
    <mergeCell ref="D61:I61"/>
    <mergeCell ref="K61:M61"/>
    <mergeCell ref="N61:P61"/>
    <mergeCell ref="D62:I62"/>
    <mergeCell ref="K62:M62"/>
    <mergeCell ref="N62:P62"/>
    <mergeCell ref="D63:I63"/>
    <mergeCell ref="K63:M63"/>
    <mergeCell ref="N63:P63"/>
    <mergeCell ref="D69:I69"/>
    <mergeCell ref="K69:M69"/>
    <mergeCell ref="N69:P69"/>
    <mergeCell ref="D70:I70"/>
    <mergeCell ref="K70:M70"/>
    <mergeCell ref="N70:P70"/>
  </mergeCells>
  <printOptions gridLines="false" gridLinesSet="true"/>
  <pageMargins left="0.25" right="0.25" top="0.75" bottom="0.75" header="0.3" footer="0.3"/>
  <pageSetup paperSize="9" orientation="portrait" scale="53" fitToHeight="0"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DCI</vt:lpstr>
    </vt:vector>
  </TitlesOfParts>
  <Company>ExxonMobil</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Diyana Yunus</dc:creator>
  <cp:lastModifiedBy>User</cp:lastModifiedBy>
  <dcterms:created xsi:type="dcterms:W3CDTF">2017-08-28T17:44:14+08:00</dcterms:created>
  <dcterms:modified xsi:type="dcterms:W3CDTF">2021-01-29T19:36:46+08:00</dcterms:modified>
  <dc:title/>
  <dc:description/>
  <dc:subject/>
  <cp:keywords/>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